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\\amartek-w10\Users\amartek\Documents\Radna mapa SAS\IZDAVAČI\SKS\CUP\OA 2020\"/>
    </mc:Choice>
  </mc:AlternateContent>
  <xr:revisionPtr revIDLastSave="0" documentId="8_{FA6B6FFB-1570-4F80-A22B-9185AB5C27DE}" xr6:coauthVersionLast="37" xr6:coauthVersionMax="37" xr10:uidLastSave="{00000000-0000-0000-0000-000000000000}"/>
  <bookViews>
    <workbookView xWindow="0" yWindow="0" windowWidth="28800" windowHeight="10425" xr2:uid="{00000000-000D-0000-FFFF-FFFF00000000}"/>
  </bookViews>
  <sheets>
    <sheet name="UNIDU" sheetId="1" r:id="rId1"/>
    <sheet name="UNIN" sheetId="3" r:id="rId2"/>
    <sheet name="UNIOS" sheetId="4" r:id="rId3"/>
    <sheet name="UNIPU" sheetId="5" r:id="rId4"/>
    <sheet name="UNIRI" sheetId="6" r:id="rId5"/>
    <sheet name="UNIST" sheetId="7" r:id="rId6"/>
    <sheet name="UNIZD" sheetId="8" r:id="rId7"/>
    <sheet name="UNIZG" sheetId="9" r:id="rId8"/>
    <sheet name="HKS" sheetId="10" r:id="rId9"/>
    <sheet name="DHMZ" sheetId="11" r:id="rId10"/>
    <sheet name="EIHP" sheetId="12" r:id="rId11"/>
    <sheet name="EIZG" sheetId="13" r:id="rId12"/>
    <sheet name="HGI" sheetId="14" r:id="rId13"/>
    <sheet name="HHI" sheetId="15" r:id="rId14"/>
    <sheet name="HIP" sheetId="16" r:id="rId15"/>
    <sheet name="HVI" sheetId="17" r:id="rId16"/>
    <sheet name="IDI" sheetId="18" r:id="rId17"/>
    <sheet name="IEF" sheetId="19" r:id="rId18"/>
    <sheet name="IFS" sheetId="20" r:id="rId19"/>
    <sheet name="IFZG" sheetId="21" r:id="rId20"/>
    <sheet name="IHJJ" sheetId="22" r:id="rId21"/>
    <sheet name="IJF" sheetId="23" r:id="rId22"/>
    <sheet name="KRS" sheetId="24" r:id="rId23"/>
    <sheet name="IMI" sheetId="25" r:id="rId24"/>
    <sheet name="IMIN" sheetId="26" r:id="rId25"/>
    <sheet name="INANTRO" sheetId="27" r:id="rId26"/>
    <sheet name="IPTPO" sheetId="28" r:id="rId27"/>
    <sheet name="IPU" sheetId="29" r:id="rId28"/>
    <sheet name="IRB" sheetId="30" r:id="rId29"/>
    <sheet name="IRMO" sheetId="31" r:id="rId30"/>
    <sheet name="IZOR" sheetId="32" r:id="rId31"/>
    <sheet name="IZTZG" sheetId="33" r:id="rId32"/>
    <sheet name="PILAR" sheetId="34" r:id="rId33"/>
    <sheet name="POLJINOS" sheetId="35" r:id="rId34"/>
    <sheet name="STIN" sheetId="36" r:id="rId35"/>
    <sheet name="SUMINS" sheetId="37" r:id="rId36"/>
    <sheet name="IARH" sheetId="38" r:id="rId37"/>
    <sheet name="HAZU" sheetId="39" r:id="rId38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5" l="1"/>
  <c r="B33" i="32" l="1"/>
  <c r="B23" i="32"/>
  <c r="B22" i="32"/>
  <c r="B33" i="12" l="1"/>
  <c r="B28" i="12"/>
  <c r="B38" i="12" s="1"/>
  <c r="B27" i="12"/>
  <c r="B37" i="12" s="1"/>
  <c r="B25" i="12"/>
  <c r="B35" i="12" s="1"/>
  <c r="B24" i="12"/>
  <c r="B34" i="12" s="1"/>
  <c r="B23" i="12"/>
  <c r="B13" i="12"/>
  <c r="B26" i="12" s="1"/>
  <c r="B36" i="12" s="1"/>
</calcChain>
</file>

<file path=xl/sharedStrings.xml><?xml version="1.0" encoding="utf-8"?>
<sst xmlns="http://schemas.openxmlformats.org/spreadsheetml/2006/main" count="2462" uniqueCount="561">
  <si>
    <t>Please list all email domains associated with the institution:</t>
  </si>
  <si>
    <t>Institution</t>
  </si>
  <si>
    <t>Contact Person Name</t>
  </si>
  <si>
    <t>Email</t>
  </si>
  <si>
    <t>Telephone Number</t>
  </si>
  <si>
    <t>Address Line 1</t>
  </si>
  <si>
    <t>Address Line 2</t>
  </si>
  <si>
    <t>City</t>
  </si>
  <si>
    <t>Region</t>
  </si>
  <si>
    <t>Post/ZIP Code</t>
  </si>
  <si>
    <t>Country</t>
  </si>
  <si>
    <t>VAT number</t>
  </si>
  <si>
    <t>PO number (Optional)</t>
  </si>
  <si>
    <t>Rightslink User details</t>
  </si>
  <si>
    <t>User 1 contact name</t>
  </si>
  <si>
    <t>Telephone number</t>
  </si>
  <si>
    <t>Address line 1</t>
  </si>
  <si>
    <t>Address line 2</t>
  </si>
  <si>
    <t>Post/ZIP code</t>
  </si>
  <si>
    <t>User 2 contact name</t>
  </si>
  <si>
    <t>User 3 contact name</t>
  </si>
  <si>
    <t>Please answer the following question:</t>
  </si>
  <si>
    <t>Yes/No</t>
  </si>
  <si>
    <t>If yes, please add the contact under Rightslink User 1 contact name.</t>
  </si>
  <si>
    <t>Would your institution like to authorise Open Access eligibility?</t>
  </si>
  <si>
    <t>Institution Details</t>
  </si>
  <si>
    <t>YES</t>
  </si>
  <si>
    <t>University of Dubrovnik</t>
  </si>
  <si>
    <t>Sofija Bogoje</t>
  </si>
  <si>
    <t>sbogoje@unidu.hr</t>
  </si>
  <si>
    <t>Lapadska obala 7</t>
  </si>
  <si>
    <t>Dubrovnik</t>
  </si>
  <si>
    <t>Croatia</t>
  </si>
  <si>
    <t>Ane Pujo</t>
  </si>
  <si>
    <t>ana@unidu.hr</t>
  </si>
  <si>
    <t>Ćira Carića 4</t>
  </si>
  <si>
    <t>Jelena Lučić</t>
  </si>
  <si>
    <t>jlucic@unidu.hr</t>
  </si>
  <si>
    <t>HR01338491514</t>
  </si>
  <si>
    <t>unidu.hr</t>
  </si>
  <si>
    <t>Branitelja Dubrovnika 29</t>
  </si>
  <si>
    <t>niksa.burum@unidu.hr</t>
  </si>
  <si>
    <t>Nikša Burum</t>
  </si>
  <si>
    <t>Varaždin</t>
  </si>
  <si>
    <t>104. brigade 1</t>
  </si>
  <si>
    <t>jasna.sipek@unin.hr</t>
  </si>
  <si>
    <t>Jasna Šipek</t>
  </si>
  <si>
    <t>Koprivnica</t>
  </si>
  <si>
    <t>Trg dr. Žarka Dolinara 1</t>
  </si>
  <si>
    <t>amandic@unin.hr</t>
  </si>
  <si>
    <t>Antonija Mandić</t>
  </si>
  <si>
    <t>rektor@unin.hr</t>
  </si>
  <si>
    <t>Marin Milković</t>
  </si>
  <si>
    <t>unin.hr</t>
  </si>
  <si>
    <t>University North</t>
  </si>
  <si>
    <t>Yes</t>
  </si>
  <si>
    <t>Osijek</t>
  </si>
  <si>
    <t>Lorenca Jegera 9</t>
  </si>
  <si>
    <t>Faculty of Humanities and Social Sciences</t>
  </si>
  <si>
    <t>395 99 682 62 90</t>
  </si>
  <si>
    <t>lsuster@ffos.hr</t>
  </si>
  <si>
    <t>Lana Šuster</t>
  </si>
  <si>
    <t>gskos.hr</t>
  </si>
  <si>
    <t>Europska avenija 24</t>
  </si>
  <si>
    <t>uaos.hr, aukos.hr</t>
  </si>
  <si>
    <t>City and University Library</t>
  </si>
  <si>
    <t>djkbr.hr</t>
  </si>
  <si>
    <t>385 31 211 218</t>
  </si>
  <si>
    <t>pravos.hr</t>
  </si>
  <si>
    <t>marendic@gskos.hr</t>
  </si>
  <si>
    <t>ffos.hr</t>
  </si>
  <si>
    <t>Svjetlana Mokriš</t>
  </si>
  <si>
    <t>foozos.hr</t>
  </si>
  <si>
    <t>efos.hr</t>
  </si>
  <si>
    <t>mathos.hr</t>
  </si>
  <si>
    <t>fizika.unios.hr</t>
  </si>
  <si>
    <t>kemija.unios.hr</t>
  </si>
  <si>
    <t>biologija.unios.hr</t>
  </si>
  <si>
    <t>fdmz.hr</t>
  </si>
  <si>
    <t>mefos.hr</t>
  </si>
  <si>
    <t>sfsb.hr</t>
  </si>
  <si>
    <t>ptfos.hr</t>
  </si>
  <si>
    <t>Trg Sv. Trojstva 3</t>
  </si>
  <si>
    <t>ferit.hr, etfos.hr</t>
  </si>
  <si>
    <t>385 91 224 2007</t>
  </si>
  <si>
    <t>gfos.hr</t>
  </si>
  <si>
    <t>sonja.vila@unios.hr</t>
  </si>
  <si>
    <t>fazos.hr, pfos.hr</t>
  </si>
  <si>
    <t>Sonja Vila</t>
  </si>
  <si>
    <t>unios.hr</t>
  </si>
  <si>
    <t>Josip Juraj Strossmayer University of Osijek</t>
  </si>
  <si>
    <t>Pula</t>
  </si>
  <si>
    <t>Zagrebačka 30</t>
  </si>
  <si>
    <t>marijana.tadic@unipu.hr</t>
  </si>
  <si>
    <t>Marijana Tadić</t>
  </si>
  <si>
    <t>alfio.barbieri@unipu.hr</t>
  </si>
  <si>
    <t>Alfio Barbieri</t>
  </si>
  <si>
    <t>(at)unipu.hr</t>
  </si>
  <si>
    <t>Juraj Dobrila University of Pula</t>
  </si>
  <si>
    <t>yes</t>
  </si>
  <si>
    <t>pfri.hr</t>
  </si>
  <si>
    <t>pravri.hr</t>
  </si>
  <si>
    <t>Rijeka</t>
  </si>
  <si>
    <t>medri.hr</t>
  </si>
  <si>
    <t>riteh.hr</t>
  </si>
  <si>
    <t>University of Rijeka Library, Dolac 1</t>
  </si>
  <si>
    <t>svkri.hr</t>
  </si>
  <si>
    <t>00385 51 336 129</t>
  </si>
  <si>
    <t>fthm.hr</t>
  </si>
  <si>
    <t>dora.rubinic@svkri.hr</t>
  </si>
  <si>
    <t>apuri.hr</t>
  </si>
  <si>
    <t>Dora Rubinić</t>
  </si>
  <si>
    <t>gradri.hr</t>
  </si>
  <si>
    <t>ufri.hr</t>
  </si>
  <si>
    <t>efri.hr</t>
  </si>
  <si>
    <t>ffri.hr</t>
  </si>
  <si>
    <t>pfri.uniri.hr</t>
  </si>
  <si>
    <t>pravri.uniri.hr</t>
  </si>
  <si>
    <t>fzsri.uniri.hr</t>
  </si>
  <si>
    <t>University of Rijeka, Faculty of Law; Hahlic 6</t>
  </si>
  <si>
    <t>efri.uniri.hr</t>
  </si>
  <si>
    <t>00385 51 359 696</t>
  </si>
  <si>
    <t>medri.uniri.hr</t>
  </si>
  <si>
    <t>dejana@pravri.hr</t>
  </si>
  <si>
    <t>riteh.uniri.hr</t>
  </si>
  <si>
    <t>Dejana Golenko</t>
  </si>
  <si>
    <t>uniri.hr</t>
  </si>
  <si>
    <t>svkri.uniri.hr</t>
  </si>
  <si>
    <t>fthm.uniri.hr</t>
  </si>
  <si>
    <t>scri.uniri.hr</t>
  </si>
  <si>
    <t>HR64218323816</t>
  </si>
  <si>
    <t>apuri.uniri.hr</t>
  </si>
  <si>
    <t>gradri.uniri.hr</t>
  </si>
  <si>
    <t>ufri.uniri.hr</t>
  </si>
  <si>
    <t>ffri.uniri.hr</t>
  </si>
  <si>
    <t>math.uniri.hr</t>
  </si>
  <si>
    <t>Trg braće Mažuranića 10</t>
  </si>
  <si>
    <t>inf.uniri.hr</t>
  </si>
  <si>
    <t>0038551/406-504</t>
  </si>
  <si>
    <t>phy.uniri.hr</t>
  </si>
  <si>
    <t>alen.ruzic@uniri.hr</t>
  </si>
  <si>
    <t>biotech.uniri.hr</t>
  </si>
  <si>
    <t>Prof. dr. sc. Alen Ružić, Vice-rector for Science and Arts</t>
  </si>
  <si>
    <t>University of Rijeka</t>
  </si>
  <si>
    <t>Dalmatia</t>
  </si>
  <si>
    <t>Split</t>
  </si>
  <si>
    <t>szst.unist.hr</t>
  </si>
  <si>
    <t>balkangeonet.unist.hr</t>
  </si>
  <si>
    <t>Ruđera Boškovića 31</t>
  </si>
  <si>
    <t>pnf.unist.hr</t>
  </si>
  <si>
    <t>pik.unist.hr</t>
  </si>
  <si>
    <t>iurem@svkst.hr</t>
  </si>
  <si>
    <t>interiv.unist.hr</t>
  </si>
  <si>
    <t>Irena Urem</t>
  </si>
  <si>
    <t>stim.unist.hr</t>
  </si>
  <si>
    <t>icast.unist.hr</t>
  </si>
  <si>
    <t>pravnaklinika.unist.hr</t>
  </si>
  <si>
    <t>pmfst.unist.hr</t>
  </si>
  <si>
    <t>kifst.unist.hr</t>
  </si>
  <si>
    <t>fesb.unist.hr</t>
  </si>
  <si>
    <t>svkst.unist.hr</t>
  </si>
  <si>
    <t>efst.unist.hr</t>
  </si>
  <si>
    <t>kbf.unist.hr</t>
  </si>
  <si>
    <t>ljpoljak@svkst.hr</t>
  </si>
  <si>
    <t>mefst.unist.hr</t>
  </si>
  <si>
    <t>Ljiljana Poljak</t>
  </si>
  <si>
    <t>ktf.unist.hr</t>
  </si>
  <si>
    <t>scst.unist.hr</t>
  </si>
  <si>
    <t>pfst.unist.hr</t>
  </si>
  <si>
    <t>ffst.unist.hr</t>
  </si>
  <si>
    <t>umas.unist.hr</t>
  </si>
  <si>
    <t>pravst.unist.hr</t>
  </si>
  <si>
    <t>utt.unist.hr</t>
  </si>
  <si>
    <t>Poljička cesta 35</t>
  </si>
  <si>
    <t>repozitorij.more.unist.hr</t>
  </si>
  <si>
    <t>repozitorij.oss.unist.hr</t>
  </si>
  <si>
    <t>zana@ffst.hr</t>
  </si>
  <si>
    <t>repozitorij.forenzika.unist.hr</t>
  </si>
  <si>
    <t>Snježana Dimzov</t>
  </si>
  <si>
    <t>repozitorij.gradst.unist.hr</t>
  </si>
  <si>
    <t>ozs.unist.hr</t>
  </si>
  <si>
    <t>gradst.unist.hr</t>
  </si>
  <si>
    <t>smotra.unist.hr</t>
  </si>
  <si>
    <t>HR29845096215</t>
  </si>
  <si>
    <t>st-open.unist.hr</t>
  </si>
  <si>
    <t>natjecaji.unist.hr</t>
  </si>
  <si>
    <t>evasys.unist.hr</t>
  </si>
  <si>
    <t>oss.unist.hr</t>
  </si>
  <si>
    <t>mediteranskapoljoprivreda.unist.hr</t>
  </si>
  <si>
    <t>forenzika.unist.hr</t>
  </si>
  <si>
    <t>more.unist.hr</t>
  </si>
  <si>
    <t>festivalznanosti.unist.hr</t>
  </si>
  <si>
    <t>mmatosic@svkst.hr</t>
  </si>
  <si>
    <t>eng.unist.hr</t>
  </si>
  <si>
    <t>Mirta Matošić</t>
  </si>
  <si>
    <t>unist.hr</t>
  </si>
  <si>
    <t>University of Split</t>
  </si>
  <si>
    <t>Hrvatska</t>
  </si>
  <si>
    <t>Zadar</t>
  </si>
  <si>
    <t>Mihovila Pavlinovića 1</t>
  </si>
  <si>
    <t>00385 (0)23 200 741</t>
  </si>
  <si>
    <t>zdzoic@unizd.hr</t>
  </si>
  <si>
    <t>Zrinka Džoić</t>
  </si>
  <si>
    <t>Obala kralja Petra Krešimira IV. br.2</t>
  </si>
  <si>
    <t>00385 (0)23 200 516</t>
  </si>
  <si>
    <t>dmofardi1@unizd.hr</t>
  </si>
  <si>
    <t xml:space="preserve">Danijel Mofardin </t>
  </si>
  <si>
    <t>00385 (0)23 200 518</t>
  </si>
  <si>
    <t>jfaricic@unizd.hr</t>
  </si>
  <si>
    <t>Josip Faričić - Prorektor</t>
  </si>
  <si>
    <t>00385 (0)23 200 534</t>
  </si>
  <si>
    <t>rektorica@unizd.hr</t>
  </si>
  <si>
    <t>Dijana Vican - Rector</t>
  </si>
  <si>
    <t>unizd.hr</t>
  </si>
  <si>
    <t>Sveučilište u Zadru</t>
  </si>
  <si>
    <t>Zagreb</t>
  </si>
  <si>
    <t>Ulica Hrvatske bratske zajednice 4</t>
  </si>
  <si>
    <t>@vef.hr; @vef.unizg.hr</t>
  </si>
  <si>
    <t>National and University Library in Zagreb</t>
  </si>
  <si>
    <t>@ufzg.hr; @ufzg.unizg.hr</t>
  </si>
  <si>
    <t>+385 1 616 4172</t>
  </si>
  <si>
    <t>@ttf.hr; @ttf.unizg.hr</t>
  </si>
  <si>
    <t>amartek@nsk.hr</t>
  </si>
  <si>
    <t>@sumfak.hr; @sumfak.unizg.hr</t>
  </si>
  <si>
    <t>Alisa Martek</t>
  </si>
  <si>
    <t>@unizg.hr</t>
  </si>
  <si>
    <t>@srce.hr; @srce.unizg.hr</t>
  </si>
  <si>
    <t>@sfzg.hr; @sfzg.unizg.hr</t>
  </si>
  <si>
    <t>@rgn.hr; @rgn.unizg.hr; oblak.rgn.hr</t>
  </si>
  <si>
    <t>@pmf.hr; @pmf.unizg.hr</t>
  </si>
  <si>
    <t>@pbf.hr; @pbf.unizg.hr</t>
  </si>
  <si>
    <t>@pravo.hr; @pravo.unizg.hr</t>
  </si>
  <si>
    <t>@nsk.hr</t>
  </si>
  <si>
    <t>@muza.hr; @muza.unizg.hr</t>
  </si>
  <si>
    <t>sborak@nsk.hr</t>
  </si>
  <si>
    <t>@simet.hr; @simet.unizg.hr</t>
  </si>
  <si>
    <t>Sonja Borak</t>
  </si>
  <si>
    <t>@kbc-zagreb.hr</t>
  </si>
  <si>
    <t>@mef.hr; @mef.unizg.hr</t>
  </si>
  <si>
    <t>@kif.hr; @kif.unizg.hr</t>
  </si>
  <si>
    <t>@kbf.hr; @kbf.unizg.hr</t>
  </si>
  <si>
    <t>@hrstud.hr; @hrstud.unizg.hr</t>
  </si>
  <si>
    <t>@grf.hr; @grf.unizg.hr</t>
  </si>
  <si>
    <t>Trg Republike Hrvatske 14</t>
  </si>
  <si>
    <t>@grad.hr; @grad.unizg.hr</t>
  </si>
  <si>
    <t>University of Zagreb</t>
  </si>
  <si>
    <t>@gfv.hr; @gfv.unizg.hr</t>
  </si>
  <si>
    <t>+385 1 469 8136</t>
  </si>
  <si>
    <t>@geof.hr; @geof.unizg.hr</t>
  </si>
  <si>
    <t>mrajter@unizg.hr</t>
  </si>
  <si>
    <t>@ffzg.hr; @ffzg.unizg.hr</t>
  </si>
  <si>
    <t>Miroslav Rajter</t>
  </si>
  <si>
    <t>@ffrz.hr, @ffrz.unizg.hr</t>
  </si>
  <si>
    <t>@pharma.hr; @pharma.unizg.hr</t>
  </si>
  <si>
    <t>@fsb.hr; @fsb.unizg.hr</t>
  </si>
  <si>
    <t>@fpz.hr; @fpz.unizg.hr</t>
  </si>
  <si>
    <t>HR36612267447</t>
  </si>
  <si>
    <t>@fpzg.hr; @fpzg.unizg.hr</t>
  </si>
  <si>
    <t>@foi.hr; @foi.unizg.hr</t>
  </si>
  <si>
    <t>@fkit.hr; @fkit.unizg.hr</t>
  </si>
  <si>
    <t>@fer.hr; @fer.unizg.hr</t>
  </si>
  <si>
    <t>@efzg.hr; @efzg.unizg.hr</t>
  </si>
  <si>
    <t>@erf.hr; @erf.unizg.hr</t>
  </si>
  <si>
    <t>@arhitekt.hr; @arhitekt.unizg.hr</t>
  </si>
  <si>
    <t xml:space="preserve">@alu.hr; @alu.unizg.hr </t>
  </si>
  <si>
    <t>rector@unizg.hr</t>
  </si>
  <si>
    <t>@adu.hr; @adu.unizg.hr</t>
  </si>
  <si>
    <t>Damir Boras</t>
  </si>
  <si>
    <t>@agr.hr; @agr.unizg.hr</t>
  </si>
  <si>
    <t>HR07730927366</t>
  </si>
  <si>
    <t>Ilica 242</t>
  </si>
  <si>
    <t xml:space="preserve"> 385 (0) 1 370 66 78</t>
  </si>
  <si>
    <t>tomislav.murati@unicath</t>
  </si>
  <si>
    <t>mr. sc. Tomislav Murati, Head of the University library</t>
  </si>
  <si>
    <t> 385 (0) 1 370 66 24</t>
  </si>
  <si>
    <t>rektorat@unicath.hr</t>
  </si>
  <si>
    <t>prof. dr. Željko Tanjić, rector</t>
  </si>
  <si>
    <t>*@unicath.hr</t>
  </si>
  <si>
    <t>Hrvatsko katoličko sveučilište = Catholic University of Croatia</t>
  </si>
  <si>
    <t>Croatian Meteorological and Hydrological Service</t>
  </si>
  <si>
    <t>cirus.dhz.hr</t>
  </si>
  <si>
    <t>Ivančica Mihovilić</t>
  </si>
  <si>
    <t>mihovilic@cirus.dhz.hr</t>
  </si>
  <si>
    <t>Grič 3</t>
  </si>
  <si>
    <t>Grad Zagreb</t>
  </si>
  <si>
    <t>HR74660437164</t>
  </si>
  <si>
    <t>Renata Sokol Jurković</t>
  </si>
  <si>
    <t>renata.sokol@cirus.dhz.hr</t>
  </si>
  <si>
    <t>Energy Institute Hrvoje Požar</t>
  </si>
  <si>
    <t>acting director Damir Pešut</t>
  </si>
  <si>
    <t>www.eihp.hr</t>
  </si>
  <si>
    <t>eihp@eihp.hr</t>
  </si>
  <si>
    <t>www.hed.hr</t>
  </si>
  <si>
    <t xml:space="preserve">385 1 6040 588 </t>
  </si>
  <si>
    <t>Savska cesta 163</t>
  </si>
  <si>
    <t>PO Box 141</t>
  </si>
  <si>
    <t>HR43980170614</t>
  </si>
  <si>
    <t>Jurica Brajković</t>
  </si>
  <si>
    <t>jbrajkovic@eihp.hr</t>
  </si>
  <si>
    <t>385 1 6326 112</t>
  </si>
  <si>
    <t>Biljana Kulišić</t>
  </si>
  <si>
    <t>bkulisic@eihp.hr</t>
  </si>
  <si>
    <t>385 1 6326 169</t>
  </si>
  <si>
    <t>Ekonomski institut, Zagreb</t>
  </si>
  <si>
    <t xml:space="preserve">Maruška Vizek </t>
  </si>
  <si>
    <t>eizg.hr</t>
  </si>
  <si>
    <t>eizagreb@eizg.hr</t>
  </si>
  <si>
    <t>01 2362 200</t>
  </si>
  <si>
    <t>Trg J. F. Kennedyja 7</t>
  </si>
  <si>
    <t>HR70925432731</t>
  </si>
  <si>
    <t>Vjekoslav Slavujac</t>
  </si>
  <si>
    <t>vslavujac@eizg.hr</t>
  </si>
  <si>
    <t>Croatian Geological Survey</t>
  </si>
  <si>
    <t>hgi-cgs.hr</t>
  </si>
  <si>
    <t>Tea Fluksi</t>
  </si>
  <si>
    <t>tfluksi@hgi-cgs.hr</t>
  </si>
  <si>
    <t>00 385 1 6160 786</t>
  </si>
  <si>
    <t>Milana Sachsa 2</t>
  </si>
  <si>
    <t>HR43733878539</t>
  </si>
  <si>
    <t>Hrvatski hidrografski institut</t>
  </si>
  <si>
    <t>hhi.hr</t>
  </si>
  <si>
    <t>Vinka Kolić</t>
  </si>
  <si>
    <t>vinka.kolić@hhi.hr</t>
  </si>
  <si>
    <t>Zrinsko-Frankopanska 161</t>
  </si>
  <si>
    <t>HR51867618130</t>
  </si>
  <si>
    <t>vinka.kolic@hhi.hr</t>
  </si>
  <si>
    <t>Tonći Panžić</t>
  </si>
  <si>
    <t>tonci.panzic@hhi.hr</t>
  </si>
  <si>
    <t>Goran Olujić</t>
  </si>
  <si>
    <t>goran.olujic@hhi.hr</t>
  </si>
  <si>
    <t>Hrvatski institut za povijest / Croatian Institute of History</t>
  </si>
  <si>
    <t>www.isp.hr</t>
  </si>
  <si>
    <t>Ivan Krešić</t>
  </si>
  <si>
    <t>www.hipsb.hr</t>
  </si>
  <si>
    <t>ikresic@isp.hr or institut@isp.hr</t>
  </si>
  <si>
    <t>www.hipzg.hr</t>
  </si>
  <si>
    <t>00385-1-4851721</t>
  </si>
  <si>
    <t>Opatička 10</t>
  </si>
  <si>
    <t>Hrvatska / Croatia</t>
  </si>
  <si>
    <t>Kristina Jagić Jakopović</t>
  </si>
  <si>
    <t>kjagic@isp.hr</t>
  </si>
  <si>
    <t>Darija Pancirov</t>
  </si>
  <si>
    <t>dpancirov@isp.hr</t>
  </si>
  <si>
    <t>Martina Jurčić</t>
  </si>
  <si>
    <t>martina.jurcic@isp.hr</t>
  </si>
  <si>
    <t>Croatian Veterinary Institute</t>
  </si>
  <si>
    <t xml:space="preserve">veinst.hr </t>
  </si>
  <si>
    <t>Assoc. Prof. Boris Habrun</t>
  </si>
  <si>
    <t>habrun@veinst.hr</t>
  </si>
  <si>
    <t>Savska cesta 143</t>
  </si>
  <si>
    <t xml:space="preserve">Croatia </t>
  </si>
  <si>
    <t>HR29059177553</t>
  </si>
  <si>
    <t xml:space="preserve">Assoc. Prof. Lorena Jemeršić </t>
  </si>
  <si>
    <t xml:space="preserve">jemersic@veinst.hr </t>
  </si>
  <si>
    <t>Dražen Štefanović</t>
  </si>
  <si>
    <t>Tihana Damić</t>
  </si>
  <si>
    <t xml:space="preserve">basic@veinst.hr </t>
  </si>
  <si>
    <t>Institute for Social Research in Zagreb</t>
  </si>
  <si>
    <t>idi.hr</t>
  </si>
  <si>
    <t>Karolina Vranješ</t>
  </si>
  <si>
    <t>karolina@idi.hr</t>
  </si>
  <si>
    <t>00385 1 49 222 99</t>
  </si>
  <si>
    <t>Amruševa 11</t>
  </si>
  <si>
    <t>Institute of Ethnology and Folklore Research ( Institut za etnologiju i folkloristiku)</t>
  </si>
  <si>
    <t>https://www.ief.hr/</t>
  </si>
  <si>
    <t xml:space="preserve">Iva Niemčić </t>
  </si>
  <si>
    <t>iva@ief.hr</t>
  </si>
  <si>
    <t>385 1 4596700</t>
  </si>
  <si>
    <t>Šubićeva 42</t>
  </si>
  <si>
    <t>ZAGREB</t>
  </si>
  <si>
    <t>CROATIA</t>
  </si>
  <si>
    <t>Anamarija Starčević Štambuk</t>
  </si>
  <si>
    <t>ams@ief.hr</t>
  </si>
  <si>
    <t>385 1 45 96 702</t>
  </si>
  <si>
    <t>Mihaela Blagaić</t>
  </si>
  <si>
    <t>mihaela@ief.hr</t>
  </si>
  <si>
    <t>385 1 45 96 703</t>
  </si>
  <si>
    <t>Institute of Physics</t>
  </si>
  <si>
    <t>ifs.hr</t>
  </si>
  <si>
    <t>Marko Kralj</t>
  </si>
  <si>
    <t>ravnatelj@ifs.hr</t>
  </si>
  <si>
    <t>Bijenička cesta 46</t>
  </si>
  <si>
    <t>Vito Despoja</t>
  </si>
  <si>
    <t>vdespoja@ifs.hr</t>
  </si>
  <si>
    <t>Institute of Philosophy</t>
  </si>
  <si>
    <t>ifzg.hr</t>
  </si>
  <si>
    <t>Filip Grgić</t>
  </si>
  <si>
    <t>filip@ifzg.hr</t>
  </si>
  <si>
    <t>01/6111532</t>
  </si>
  <si>
    <t>Ulica grada Vukovara 54/4</t>
  </si>
  <si>
    <t>HR43667021597</t>
  </si>
  <si>
    <t>Milena Marinić Čuljak</t>
  </si>
  <si>
    <t>milena@ifzg.hr</t>
  </si>
  <si>
    <t>Institut za hrvatski jezik i jezikoslovlje (Institute of Croatian Language and Linguistics)</t>
  </si>
  <si>
    <t>ihjj.hr</t>
  </si>
  <si>
    <t>Željko Jozić</t>
  </si>
  <si>
    <t>zjozic@ihjj.hr</t>
  </si>
  <si>
    <t>Ulica Republike Austrije 16</t>
  </si>
  <si>
    <t>HR12268324202</t>
  </si>
  <si>
    <t>Vuk-Tadija Barbarić</t>
  </si>
  <si>
    <t>vtbarbar@ihjj.hr</t>
  </si>
  <si>
    <t>Kristina Štrkalj Despot</t>
  </si>
  <si>
    <t>kdespot@ihjj.hr</t>
  </si>
  <si>
    <t>Institute of Public Finance</t>
  </si>
  <si>
    <t>Vjekoslav Bratić</t>
  </si>
  <si>
    <t>www.ijf.hr</t>
  </si>
  <si>
    <t>vjekoslav.bratic@ijf.hr</t>
  </si>
  <si>
    <t>+385 1 4886 451</t>
  </si>
  <si>
    <t>Smiciklasova 21</t>
  </si>
  <si>
    <t>HR41683226810</t>
  </si>
  <si>
    <t>Martina Fabris</t>
  </si>
  <si>
    <t>martina.fabris@ijf.hr</t>
  </si>
  <si>
    <t>+385 1 4886 450</t>
  </si>
  <si>
    <t>Institute for Adriatic Crops and Karst Reclamation</t>
  </si>
  <si>
    <t>krs.hr</t>
  </si>
  <si>
    <t>Katja Žanić</t>
  </si>
  <si>
    <t>stijena.krs.hr</t>
  </si>
  <si>
    <t>Katja.Zanic@krs.hr</t>
  </si>
  <si>
    <t>00385 21 434 434</t>
  </si>
  <si>
    <t>Put Duilova 11</t>
  </si>
  <si>
    <t xml:space="preserve"> </t>
  </si>
  <si>
    <t>Institute for Medical Research and Occupational Health</t>
  </si>
  <si>
    <t>*@imi.hr</t>
  </si>
  <si>
    <t>Dado Čakalo</t>
  </si>
  <si>
    <t>imi.hr</t>
  </si>
  <si>
    <t>dcakalo@imi.hr</t>
  </si>
  <si>
    <t>+38514682517</t>
  </si>
  <si>
    <t>Ksaverska cesta 2</t>
  </si>
  <si>
    <t>10000</t>
  </si>
  <si>
    <t>HR30285469659</t>
  </si>
  <si>
    <t>Ana Lucić</t>
  </si>
  <si>
    <t>uprava@imi.hr</t>
  </si>
  <si>
    <t>+38514682502</t>
  </si>
  <si>
    <t>Branko Petrinec</t>
  </si>
  <si>
    <t>petrinec@imi.hr</t>
  </si>
  <si>
    <t>Institut za migracije i narodnosti / Institutute for Migration and Ethnic Studies</t>
  </si>
  <si>
    <t>imin.hr</t>
  </si>
  <si>
    <t xml:space="preserve"> Marina Perić Kaselj, PhD</t>
  </si>
  <si>
    <t>Marina.Peric@imin.hr</t>
  </si>
  <si>
    <t>00 385 1 6111 933</t>
  </si>
  <si>
    <t>Trg Stjepana Radića 3</t>
  </si>
  <si>
    <t>HR80265403319</t>
  </si>
  <si>
    <t>Viktorija Kudra Beroš</t>
  </si>
  <si>
    <t>viktorija.kudra@imin.hr</t>
  </si>
  <si>
    <t>00 385 1 6111 564</t>
  </si>
  <si>
    <t>Sanja Klempić Bogadi, PhD</t>
  </si>
  <si>
    <t>Sanja.Klempic@imin.hr</t>
  </si>
  <si>
    <t>00 385 1 6194 600</t>
  </si>
  <si>
    <t>Institute for Anthropological Research</t>
  </si>
  <si>
    <t>inantro.hr</t>
  </si>
  <si>
    <t>doc. dr. sc. Saša Missoni</t>
  </si>
  <si>
    <t>ured@inantro.hr</t>
  </si>
  <si>
    <t>0 0  3 8 5 1 5 5 3 5 1 0 0</t>
  </si>
  <si>
    <t>Ljudevita Gaja 32</t>
  </si>
  <si>
    <t>HR 93710699926</t>
  </si>
  <si>
    <t>Lucija Dodigović</t>
  </si>
  <si>
    <t>ldodigovic@inantro.hr</t>
  </si>
  <si>
    <t>0 0  3 8 5 9 1 2 0 0 8 0 1 8</t>
  </si>
  <si>
    <t>Institute of Agriculture and Tourism</t>
  </si>
  <si>
    <t>@iptpo.hr</t>
  </si>
  <si>
    <t>Dean Ban, PhD</t>
  </si>
  <si>
    <t>dean@iptpo.hr</t>
  </si>
  <si>
    <t>0038552408301</t>
  </si>
  <si>
    <t>Karla Huguesa 8</t>
  </si>
  <si>
    <t>Poreč</t>
  </si>
  <si>
    <t>Istria</t>
  </si>
  <si>
    <t>HR03850982961</t>
  </si>
  <si>
    <t>Igor Lukić, PhD</t>
  </si>
  <si>
    <t>igor@iptpo.hr</t>
  </si>
  <si>
    <t>0038552408327</t>
  </si>
  <si>
    <t>Smiljana Goreta Ban, PhD</t>
  </si>
  <si>
    <t>smilja@iptpo.hr</t>
  </si>
  <si>
    <t>0038552408321</t>
  </si>
  <si>
    <t>Karolina Brkić Bubola, PhD</t>
  </si>
  <si>
    <t>karolina@iptpo.hr</t>
  </si>
  <si>
    <t>0038552408341</t>
  </si>
  <si>
    <t>Institut za povijest umjetnosti / Institute of Art History</t>
  </si>
  <si>
    <t>ipu.hr</t>
  </si>
  <si>
    <t>dr. sc. Katarina Horvat-Levaj</t>
  </si>
  <si>
    <t xml:space="preserve">ured@ipu.hr </t>
  </si>
  <si>
    <t>00385 1 6112 744</t>
  </si>
  <si>
    <t>Ul. grada Vukovara 68</t>
  </si>
  <si>
    <t>Lina Šojat</t>
  </si>
  <si>
    <t>lsojat@ipu.hr</t>
  </si>
  <si>
    <t>00385 1 6112745</t>
  </si>
  <si>
    <t>Rudjer Boskovic Institute</t>
  </si>
  <si>
    <t>irb.hr</t>
  </si>
  <si>
    <t xml:space="preserve">David Matthew Smith </t>
  </si>
  <si>
    <t>David.Smith@irb.hr</t>
  </si>
  <si>
    <t>00385 1 468 0251</t>
  </si>
  <si>
    <t>Bijenicka c. 54</t>
  </si>
  <si>
    <t>10 000</t>
  </si>
  <si>
    <t>HR69715301002</t>
  </si>
  <si>
    <t>Ivana Pažur</t>
  </si>
  <si>
    <t>ipazur@irb.hr</t>
  </si>
  <si>
    <t>00385-1-4561-195</t>
  </si>
  <si>
    <t>Institute forDevelopment and International Relations IRMO</t>
  </si>
  <si>
    <t>irmo.hr</t>
  </si>
  <si>
    <t>Snježana Ivanović</t>
  </si>
  <si>
    <t>snjezana@irmo.hr</t>
  </si>
  <si>
    <t>00 385 1 4877 485</t>
  </si>
  <si>
    <t>LJ. F. Vukotinovica 2</t>
  </si>
  <si>
    <t>HR-10000</t>
  </si>
  <si>
    <t>Institute of Oceanography and Fisheries</t>
  </si>
  <si>
    <t>Ingrid Čatić</t>
  </si>
  <si>
    <t>catic@izor.hr</t>
  </si>
  <si>
    <t>00385 (21) 40 80 12</t>
  </si>
  <si>
    <t>Šetalište I. Meštrovića 63</t>
  </si>
  <si>
    <t>HR86235185568</t>
  </si>
  <si>
    <t>Anita Marušić</t>
  </si>
  <si>
    <t>marusic@izor.hr</t>
  </si>
  <si>
    <t>00385 (21) 40 80 33</t>
  </si>
  <si>
    <t>izor.hr</t>
  </si>
  <si>
    <t>Institut za turizam / Institute for tourism</t>
  </si>
  <si>
    <t>iztzg.hr</t>
  </si>
  <si>
    <t>Damir Krešić, PhD</t>
  </si>
  <si>
    <t xml:space="preserve">damir.kresic@iztzg.hr </t>
  </si>
  <si>
    <t>Vrhovec 5</t>
  </si>
  <si>
    <t xml:space="preserve">Hrvatska </t>
  </si>
  <si>
    <t>Ksenija Tokić, PhD</t>
  </si>
  <si>
    <t>ksenija.tokic@iztzg.hr</t>
  </si>
  <si>
    <t>INSTITUTE OF SOCIAL SCIENCES IVO PILAR</t>
  </si>
  <si>
    <t>dr. sc. ŽELJKO HOLJEVAC</t>
  </si>
  <si>
    <t>*@pilar.hr</t>
  </si>
  <si>
    <t>Zeljko.Holjevac@pilar.hr</t>
  </si>
  <si>
    <t>385-1-4886-816</t>
  </si>
  <si>
    <t>MARULIĆEV TRG 19</t>
  </si>
  <si>
    <t>REPUBLIC OF CROATIA / REPUBLIKA HRVATSKA</t>
  </si>
  <si>
    <t>MIRNA V. MURATI</t>
  </si>
  <si>
    <t>knjiznica@pilar.hr</t>
  </si>
  <si>
    <t>385-1-4886-831</t>
  </si>
  <si>
    <t>ANTUN PLENKOVIĆ</t>
  </si>
  <si>
    <t>Antun.Plenkovic@pilar.hr</t>
  </si>
  <si>
    <t>395-1-4886-814</t>
  </si>
  <si>
    <t>MARICA MARINOVIĆ GOLUBIĆ</t>
  </si>
  <si>
    <t>Marica.MarinovicGolubic@pilar.hr</t>
  </si>
  <si>
    <t>385-1-4886-814</t>
  </si>
  <si>
    <t>Agricultural institute Osijek</t>
  </si>
  <si>
    <t>poljinos.hr</t>
  </si>
  <si>
    <t>Ph D Zvonimir Zdunić</t>
  </si>
  <si>
    <t>institut@poljinos.hr</t>
  </si>
  <si>
    <t>Južno predgrađe 17</t>
  </si>
  <si>
    <t>HR03665720049</t>
  </si>
  <si>
    <t>Vesna Lalić</t>
  </si>
  <si>
    <t>vesna.lalic@poljinos.hr</t>
  </si>
  <si>
    <t>Staroslavenski institut (Old Church Slavonic Institute)</t>
  </si>
  <si>
    <t>stin.hr</t>
  </si>
  <si>
    <t>Vida Vukoja</t>
  </si>
  <si>
    <t>info@stin.hr; vidal@stin.hr</t>
  </si>
  <si>
    <t>(+385) (0)1 4851380</t>
  </si>
  <si>
    <t>Demetrova 11</t>
  </si>
  <si>
    <t>HR15291942541</t>
  </si>
  <si>
    <t>vidal@stin.hr</t>
  </si>
  <si>
    <t>(+385) (0)1 2220017</t>
  </si>
  <si>
    <t>Ljiljana Mokrović</t>
  </si>
  <si>
    <t>ljiljana.mokrovic@stin.hr</t>
  </si>
  <si>
    <t>(+385) (0)1 2220026</t>
  </si>
  <si>
    <t>Blanka Ceković</t>
  </si>
  <si>
    <t>bcekovic@stin.hr</t>
  </si>
  <si>
    <t>(+385) (0)1 2220021</t>
  </si>
  <si>
    <t>Nisu još dostavljeni podaci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</si>
</sst>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Uninsans-medium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2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8.8000000000000007"/>
      <color theme="10"/>
      <name val="Calibri"/>
      <family val="2"/>
    </font>
    <font>
      <sz val="11"/>
      <color rgb="FF666666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rgb="FFFFFF00"/>
      </patternFill>
    </fill>
    <fill>
      <patternFill patternType="solid">
        <fgColor rgb="FFE2F0D9"/>
        <bgColor rgb="FFDAE3F3"/>
      </patternFill>
    </fill>
    <fill>
      <patternFill patternType="solid">
        <fgColor rgb="FFFFF2CC"/>
        <bgColor rgb="FFE2F0D9"/>
      </patternFill>
    </fill>
    <fill>
      <patternFill patternType="solid">
        <fgColor rgb="FFDAE3F3"/>
        <bgColor rgb="FFE2F0D9"/>
      </patternFill>
    </fill>
    <fill>
      <patternFill patternType="solid">
        <fgColor rgb="FFD9E2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15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3" fillId="2" borderId="1" xfId="0" applyFont="1" applyFill="1" applyBorder="1"/>
    <xf numFmtId="0" fontId="3" fillId="3" borderId="1" xfId="0" applyFont="1" applyFill="1" applyBorder="1"/>
    <xf numFmtId="0" fontId="0" fillId="2" borderId="1" xfId="0" applyFill="1" applyBorder="1"/>
    <xf numFmtId="0" fontId="3" fillId="4" borderId="1" xfId="0" applyFont="1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5" borderId="1" xfId="0" applyFill="1" applyBorder="1"/>
    <xf numFmtId="0" fontId="4" fillId="5" borderId="1" xfId="0" applyFont="1" applyFill="1" applyBorder="1"/>
    <xf numFmtId="0" fontId="4" fillId="5" borderId="4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5" fillId="5" borderId="0" xfId="0" applyFont="1" applyFill="1" applyAlignment="1">
      <alignment vertical="center"/>
    </xf>
    <xf numFmtId="0" fontId="6" fillId="4" borderId="1" xfId="1" applyFill="1" applyBorder="1"/>
    <xf numFmtId="0" fontId="6" fillId="2" borderId="1" xfId="1" applyFill="1" applyBorder="1"/>
    <xf numFmtId="0" fontId="10" fillId="2" borderId="1" xfId="0" applyFont="1" applyFill="1" applyBorder="1"/>
    <xf numFmtId="0" fontId="0" fillId="0" borderId="1" xfId="0" applyBorder="1"/>
    <xf numFmtId="0" fontId="0" fillId="4" borderId="1" xfId="0" applyFill="1" applyBorder="1" applyAlignment="1">
      <alignment horizontal="left"/>
    </xf>
    <xf numFmtId="0" fontId="7" fillId="6" borderId="1" xfId="2" applyBorder="1"/>
    <xf numFmtId="0" fontId="0" fillId="4" borderId="0" xfId="0" applyFill="1" applyBorder="1"/>
    <xf numFmtId="0" fontId="0" fillId="2" borderId="3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0" borderId="0" xfId="0" applyNumberFormat="1"/>
    <xf numFmtId="49" fontId="0" fillId="3" borderId="1" xfId="0" applyNumberFormat="1" applyFill="1" applyBorder="1"/>
    <xf numFmtId="0" fontId="11" fillId="0" borderId="0" xfId="0" applyFont="1"/>
    <xf numFmtId="0" fontId="12" fillId="3" borderId="1" xfId="0" applyFont="1" applyFill="1" applyBorder="1"/>
    <xf numFmtId="0" fontId="11" fillId="0" borderId="0" xfId="0" applyFont="1" applyFill="1" applyBorder="1"/>
    <xf numFmtId="0" fontId="0" fillId="0" borderId="0" xfId="0" applyFill="1" applyBorder="1"/>
    <xf numFmtId="0" fontId="0" fillId="3" borderId="1" xfId="0" applyNumberFormat="1" applyFill="1" applyBorder="1"/>
    <xf numFmtId="0" fontId="0" fillId="0" borderId="0" xfId="0" applyNumberFormat="1" applyFill="1" applyBorder="1"/>
    <xf numFmtId="0" fontId="12" fillId="3" borderId="1" xfId="0" applyNumberFormat="1" applyFont="1" applyFill="1" applyBorder="1"/>
    <xf numFmtId="0" fontId="12" fillId="0" borderId="0" xfId="0" applyNumberFormat="1" applyFont="1" applyFill="1" applyBorder="1"/>
    <xf numFmtId="0" fontId="13" fillId="2" borderId="1" xfId="0" applyFont="1" applyFill="1" applyBorder="1"/>
    <xf numFmtId="49" fontId="3" fillId="3" borderId="1" xfId="0" applyNumberFormat="1" applyFont="1" applyFill="1" applyBorder="1"/>
    <xf numFmtId="49" fontId="0" fillId="4" borderId="1" xfId="0" applyNumberFormat="1" applyFill="1" applyBorder="1"/>
    <xf numFmtId="49" fontId="0" fillId="4" borderId="1" xfId="0" applyNumberFormat="1" applyFill="1" applyBorder="1" applyAlignment="1"/>
    <xf numFmtId="0" fontId="6" fillId="3" borderId="1" xfId="1" applyFill="1" applyBorder="1"/>
    <xf numFmtId="0" fontId="0" fillId="4" borderId="1" xfId="0" quotePrefix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9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9" fillId="5" borderId="4" xfId="0" applyFont="1" applyFill="1" applyBorder="1"/>
    <xf numFmtId="0" fontId="2" fillId="5" borderId="5" xfId="0" applyFont="1" applyFill="1" applyBorder="1"/>
    <xf numFmtId="0" fontId="2" fillId="5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quotePrefix="1" applyFont="1" applyFill="1" applyBorder="1"/>
    <xf numFmtId="0" fontId="14" fillId="2" borderId="1" xfId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2" xfId="0" applyFont="1" applyFill="1" applyBorder="1"/>
    <xf numFmtId="0" fontId="2" fillId="4" borderId="1" xfId="0" applyFont="1" applyFill="1" applyBorder="1"/>
    <xf numFmtId="0" fontId="14" fillId="4" borderId="1" xfId="1" applyFont="1" applyFill="1" applyBorder="1"/>
    <xf numFmtId="0" fontId="2" fillId="4" borderId="1" xfId="0" quotePrefix="1" applyFont="1" applyFill="1" applyBorder="1"/>
    <xf numFmtId="0" fontId="2" fillId="4" borderId="1" xfId="0" applyFont="1" applyFill="1" applyBorder="1" applyAlignment="1">
      <alignment horizontal="left"/>
    </xf>
    <xf numFmtId="0" fontId="2" fillId="3" borderId="1" xfId="0" applyFont="1" applyFill="1" applyBorder="1"/>
    <xf numFmtId="0" fontId="8" fillId="3" borderId="1" xfId="0" applyFont="1" applyFill="1" applyBorder="1"/>
    <xf numFmtId="0" fontId="13" fillId="5" borderId="0" xfId="0" applyFont="1" applyFill="1" applyAlignment="1">
      <alignment vertical="center"/>
    </xf>
    <xf numFmtId="0" fontId="9" fillId="2" borderId="1" xfId="0" applyFont="1" applyFill="1" applyBorder="1"/>
    <xf numFmtId="0" fontId="9" fillId="3" borderId="1" xfId="0" applyFont="1" applyFill="1" applyBorder="1"/>
    <xf numFmtId="0" fontId="9" fillId="4" borderId="1" xfId="0" applyFont="1" applyFill="1" applyBorder="1"/>
    <xf numFmtId="0" fontId="15" fillId="0" borderId="0" xfId="3"/>
    <xf numFmtId="0" fontId="16" fillId="7" borderId="1" xfId="3" applyFont="1" applyFill="1" applyBorder="1"/>
    <xf numFmtId="0" fontId="17" fillId="7" borderId="0" xfId="3" applyFont="1" applyFill="1" applyAlignment="1">
      <alignment vertical="center"/>
    </xf>
    <xf numFmtId="0" fontId="15" fillId="7" borderId="1" xfId="3" applyFill="1" applyBorder="1"/>
    <xf numFmtId="0" fontId="16" fillId="7" borderId="4" xfId="3" applyFont="1" applyFill="1" applyBorder="1"/>
    <xf numFmtId="0" fontId="15" fillId="7" borderId="5" xfId="3" applyFont="1" applyFill="1" applyBorder="1"/>
    <xf numFmtId="0" fontId="15" fillId="7" borderId="6" xfId="3" applyFill="1" applyBorder="1"/>
    <xf numFmtId="0" fontId="18" fillId="8" borderId="1" xfId="3" applyFont="1" applyFill="1" applyBorder="1"/>
    <xf numFmtId="0" fontId="15" fillId="8" borderId="1" xfId="3" applyFill="1" applyBorder="1"/>
    <xf numFmtId="0" fontId="18" fillId="9" borderId="1" xfId="3" applyFont="1" applyFill="1" applyBorder="1"/>
    <xf numFmtId="0" fontId="15" fillId="9" borderId="1" xfId="3" applyFill="1" applyBorder="1"/>
    <xf numFmtId="0" fontId="19" fillId="8" borderId="1" xfId="4" applyFill="1" applyBorder="1"/>
    <xf numFmtId="0" fontId="15" fillId="8" borderId="3" xfId="3" applyFont="1" applyFill="1" applyBorder="1"/>
    <xf numFmtId="0" fontId="18" fillId="10" borderId="1" xfId="3" applyFont="1" applyFill="1" applyBorder="1"/>
    <xf numFmtId="0" fontId="15" fillId="10" borderId="1" xfId="3" applyFill="1" applyBorder="1"/>
    <xf numFmtId="0" fontId="9" fillId="2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0" fillId="11" borderId="1" xfId="0" applyFill="1" applyBorder="1"/>
    <xf numFmtId="0" fontId="9" fillId="11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quotePrefix="1" applyFill="1" applyBorder="1"/>
    <xf numFmtId="49" fontId="0" fillId="2" borderId="1" xfId="0" applyNumberFormat="1" applyFill="1" applyBorder="1"/>
    <xf numFmtId="49" fontId="12" fillId="3" borderId="1" xfId="1" applyNumberFormat="1" applyFont="1" applyFill="1" applyBorder="1"/>
    <xf numFmtId="0" fontId="0" fillId="4" borderId="3" xfId="0" applyFill="1" applyBorder="1" applyAlignment="1">
      <alignment horizontal="left"/>
    </xf>
    <xf numFmtId="0" fontId="0" fillId="2" borderId="0" xfId="0" applyFill="1"/>
    <xf numFmtId="0" fontId="0" fillId="4" borderId="0" xfId="0" applyFill="1"/>
    <xf numFmtId="0" fontId="1" fillId="2" borderId="1" xfId="0" applyFont="1" applyFill="1" applyBorder="1"/>
    <xf numFmtId="0" fontId="21" fillId="2" borderId="1" xfId="0" applyFont="1" applyFill="1" applyBorder="1"/>
    <xf numFmtId="0" fontId="0" fillId="4" borderId="3" xfId="0" applyFill="1" applyBorder="1"/>
    <xf numFmtId="0" fontId="1" fillId="0" borderId="0" xfId="0" applyFont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0" fontId="13" fillId="5" borderId="0" xfId="0" applyFont="1" applyFill="1" applyAlignment="1">
      <alignment horizontal="left" vertical="center"/>
    </xf>
    <xf numFmtId="0" fontId="14" fillId="2" borderId="1" xfId="5" applyFont="1" applyFill="1" applyBorder="1" applyAlignment="1" applyProtection="1">
      <alignment horizontal="left"/>
    </xf>
    <xf numFmtId="0" fontId="14" fillId="4" borderId="1" xfId="5" applyFont="1" applyFill="1" applyBorder="1" applyAlignment="1" applyProtection="1">
      <alignment horizontal="left"/>
    </xf>
    <xf numFmtId="0" fontId="14" fillId="11" borderId="1" xfId="5" applyFont="1" applyFill="1" applyBorder="1" applyAlignment="1" applyProtection="1">
      <alignment horizontal="left"/>
    </xf>
  </cellXfs>
  <cellStyles count="6">
    <cellStyle name="20% - Isticanje4 2" xfId="2" xr:uid="{F15D27F2-95A8-48B9-97E6-7C99B8236B00}"/>
    <cellStyle name="Hiperveza" xfId="1" builtinId="8"/>
    <cellStyle name="Hiperveza 2" xfId="4" xr:uid="{6F5FB85C-8E76-43CC-93B2-05F5CC9EEFE8}"/>
    <cellStyle name="Hiperveza 3" xfId="5" xr:uid="{2B2A603E-7FE4-428D-A9E3-6D00D6311B89}"/>
    <cellStyle name="Normalno" xfId="0" builtinId="0"/>
    <cellStyle name="Normalno 2" xfId="3" xr:uid="{967A7178-A2B7-471E-95F7-EAAFF8373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0062" y="42979"/>
          <a:ext cx="1728724" cy="3653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2206800</xdr:colOff>
      <xdr:row>0</xdr:row>
      <xdr:rowOff>42840</xdr:rowOff>
    </xdr:from>
    <xdr:to>
      <xdr:col>4</xdr:col>
      <xdr:colOff>1335</xdr:colOff>
      <xdr:row>2</xdr:row>
      <xdr:rowOff>18720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9B77D3-E4A9-426D-86DA-D423A9F7D6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55275" y="42840"/>
          <a:ext cx="1556910" cy="356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A591F2-1D24-4904-8E77-72685DCBE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2883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D613F7-E44D-4EF6-9FC2-CD783414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8634" cy="35738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71124D-F261-401B-B2C1-15B3B1A03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B931A7-EB2F-4BEA-939D-F8F15E075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16A8DB-F8F3-4384-8F81-B22DAA1EF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F1DBF8-2425-4C05-AB43-CA82F917B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083523-8BD9-4A3D-B2EC-3B3154E0B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BE0A71-1458-48C5-8051-D5A95D2DB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5099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1DF984-A7DA-4B22-9309-7DBAC2D90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2206624</xdr:colOff>
      <xdr:row>0</xdr:row>
      <xdr:rowOff>42979</xdr:rowOff>
    </xdr:from>
    <xdr:ext cx="1557274" cy="357387"/>
    <xdr:pic>
      <xdr:nvPicPr>
        <xdr:cNvPr id="2" name="Picture 1">
          <a:extLst>
            <a:ext uri="{FF2B5EF4-FFF2-40B4-BE49-F238E27FC236}">
              <a16:creationId xmlns:a16="http://schemas.microsoft.com/office/drawing/2014/main" id="{43EFFC0A-35D4-444C-A576-7A4F1B46C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224" y="42979"/>
          <a:ext cx="1557274" cy="357387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1115C7-0FBA-4476-81E7-608AA41AE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197497-27C3-4BF2-A964-085B3A928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D36EB0-5051-4A34-9767-2EAF846FE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586068-BCEA-48F0-A2D1-6AF36DF8C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874B75-2886-4053-94FD-D2B02D67C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3</xdr:col>
      <xdr:colOff>3763898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34C50D-8D2B-45E9-B2AF-D44C5C80F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4B90C4-0B2A-4BE1-89B2-E1D7B27E4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E07B7F-919D-4FB6-B108-58F47672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3</xdr:col>
      <xdr:colOff>3769613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F32BA1-7DCF-4B5F-99F1-1CC956F32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62989" cy="35738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5C3AE8-6B9E-4840-A315-2910E898F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2206624</xdr:colOff>
      <xdr:row>0</xdr:row>
      <xdr:rowOff>42979</xdr:rowOff>
    </xdr:from>
    <xdr:ext cx="1557274" cy="357387"/>
    <xdr:pic>
      <xdr:nvPicPr>
        <xdr:cNvPr id="2" name="Picture 1">
          <a:extLst>
            <a:ext uri="{FF2B5EF4-FFF2-40B4-BE49-F238E27FC236}">
              <a16:creationId xmlns:a16="http://schemas.microsoft.com/office/drawing/2014/main" id="{C1B526C0-5215-4570-935F-A201FB82E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224" y="42979"/>
          <a:ext cx="1557274" cy="357387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A39ECE-16E7-4E47-A5D2-FF4DFE12A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143C8C-5DA5-48D5-8B43-F77F18688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3D57D-9107-47BE-91A7-F69E0FC66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DBBC88-F843-4AE0-8082-6BCAA539A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66DADE-0B88-4AE9-AF9D-3F46C2B8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2206624</xdr:colOff>
      <xdr:row>0</xdr:row>
      <xdr:rowOff>42979</xdr:rowOff>
    </xdr:from>
    <xdr:to>
      <xdr:col>4</xdr:col>
      <xdr:colOff>1523</xdr:colOff>
      <xdr:row>2</xdr:row>
      <xdr:rowOff>19366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E3316C-4887-430D-9E08-5DB018251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3674" y="42979"/>
          <a:ext cx="1557274" cy="3573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2206624</xdr:colOff>
      <xdr:row>0</xdr:row>
      <xdr:rowOff>42979</xdr:rowOff>
    </xdr:from>
    <xdr:ext cx="1557274" cy="357387"/>
    <xdr:pic>
      <xdr:nvPicPr>
        <xdr:cNvPr id="2" name="Picture 1">
          <a:extLst>
            <a:ext uri="{FF2B5EF4-FFF2-40B4-BE49-F238E27FC236}">
              <a16:creationId xmlns:a16="http://schemas.microsoft.com/office/drawing/2014/main" id="{4149836E-A95C-4F2A-9DDF-5C91161B1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224" y="42979"/>
          <a:ext cx="1557274" cy="35738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2206624</xdr:colOff>
      <xdr:row>0</xdr:row>
      <xdr:rowOff>42979</xdr:rowOff>
    </xdr:from>
    <xdr:ext cx="1562989" cy="357387"/>
    <xdr:pic>
      <xdr:nvPicPr>
        <xdr:cNvPr id="2" name="Picture 1">
          <a:extLst>
            <a:ext uri="{FF2B5EF4-FFF2-40B4-BE49-F238E27FC236}">
              <a16:creationId xmlns:a16="http://schemas.microsoft.com/office/drawing/2014/main" id="{BD2E2029-965D-41FF-B3BF-E95580623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224" y="42979"/>
          <a:ext cx="1562989" cy="35738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2206624</xdr:colOff>
      <xdr:row>0</xdr:row>
      <xdr:rowOff>42979</xdr:rowOff>
    </xdr:from>
    <xdr:ext cx="1557274" cy="357387"/>
    <xdr:pic>
      <xdr:nvPicPr>
        <xdr:cNvPr id="2" name="Picture 1">
          <a:extLst>
            <a:ext uri="{FF2B5EF4-FFF2-40B4-BE49-F238E27FC236}">
              <a16:creationId xmlns:a16="http://schemas.microsoft.com/office/drawing/2014/main" id="{F90D0FC0-5EF3-4E45-9400-70D18BB24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224" y="42979"/>
          <a:ext cx="1557274" cy="35738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2206624</xdr:colOff>
      <xdr:row>0</xdr:row>
      <xdr:rowOff>42979</xdr:rowOff>
    </xdr:from>
    <xdr:ext cx="1557274" cy="357387"/>
    <xdr:pic>
      <xdr:nvPicPr>
        <xdr:cNvPr id="2" name="Picture 1">
          <a:extLst>
            <a:ext uri="{FF2B5EF4-FFF2-40B4-BE49-F238E27FC236}">
              <a16:creationId xmlns:a16="http://schemas.microsoft.com/office/drawing/2014/main" id="{5A505486-0C52-42DC-86DD-BDC508CC1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224" y="42979"/>
          <a:ext cx="1557274" cy="35738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2206624</xdr:colOff>
      <xdr:row>0</xdr:row>
      <xdr:rowOff>42979</xdr:rowOff>
    </xdr:from>
    <xdr:ext cx="1557274" cy="357387"/>
    <xdr:pic>
      <xdr:nvPicPr>
        <xdr:cNvPr id="2" name="Picture 1">
          <a:extLst>
            <a:ext uri="{FF2B5EF4-FFF2-40B4-BE49-F238E27FC236}">
              <a16:creationId xmlns:a16="http://schemas.microsoft.com/office/drawing/2014/main" id="{51B10ABF-627F-4CFC-8862-6BA50F0D6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224" y="42979"/>
          <a:ext cx="1557274" cy="35738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2206624</xdr:colOff>
      <xdr:row>0</xdr:row>
      <xdr:rowOff>42979</xdr:rowOff>
    </xdr:from>
    <xdr:ext cx="1557274" cy="357387"/>
    <xdr:pic>
      <xdr:nvPicPr>
        <xdr:cNvPr id="2" name="Picture 1">
          <a:extLst>
            <a:ext uri="{FF2B5EF4-FFF2-40B4-BE49-F238E27FC236}">
              <a16:creationId xmlns:a16="http://schemas.microsoft.com/office/drawing/2014/main" id="{403B6929-5ED1-41F7-8BD8-5240BE177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5224" y="42979"/>
          <a:ext cx="1557274" cy="3573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lucic@unidu.hr" TargetMode="External"/><Relationship Id="rId2" Type="http://schemas.openxmlformats.org/officeDocument/2006/relationships/hyperlink" Target="mailto:ana@unidu.hr" TargetMode="External"/><Relationship Id="rId1" Type="http://schemas.openxmlformats.org/officeDocument/2006/relationships/hyperlink" Target="mailto:sbogoje@unidu.h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iksa.burum@unidu.h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hyperlink" Target="mailto:mihovilic@cirus.dhz.hr" TargetMode="External"/><Relationship Id="rId1" Type="http://schemas.openxmlformats.org/officeDocument/2006/relationships/hyperlink" Target="mailto:renata.sokol@cirus.dhz.hr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ed.hr/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://www.eihp.hr/" TargetMode="External"/><Relationship Id="rId1" Type="http://schemas.openxmlformats.org/officeDocument/2006/relationships/hyperlink" Target="mailto:eihp@eihp.hr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mailto:bkulisic@eihp.hr" TargetMode="External"/><Relationship Id="rId4" Type="http://schemas.openxmlformats.org/officeDocument/2006/relationships/hyperlink" Target="mailto:jbrajkovic@eihp.hr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vslavujac@eizg.hr" TargetMode="External"/><Relationship Id="rId1" Type="http://schemas.openxmlformats.org/officeDocument/2006/relationships/hyperlink" Target="mailto:eizagreb@eizg.hr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tfluksi@hgi-cgs.hr" TargetMode="External"/><Relationship Id="rId1" Type="http://schemas.openxmlformats.org/officeDocument/2006/relationships/hyperlink" Target="mailto:tfluksi@hgi-cgs.hr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vinka.koli&#263;@hhi.hr" TargetMode="External"/><Relationship Id="rId2" Type="http://schemas.openxmlformats.org/officeDocument/2006/relationships/hyperlink" Target="mailto:goran.olujic@hhi.hr" TargetMode="External"/><Relationship Id="rId1" Type="http://schemas.openxmlformats.org/officeDocument/2006/relationships/hyperlink" Target="mailto:tonci.panzic@hhi.hr" TargetMode="External"/><Relationship Id="rId6" Type="http://schemas.openxmlformats.org/officeDocument/2006/relationships/drawing" Target="../drawings/drawing14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mailto:vinka.kolic@hhi.hr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hyperlink" Target="mailto:martina.jurcic@isp.hr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mailto:dpancirov@isp.hr" TargetMode="External"/><Relationship Id="rId1" Type="http://schemas.openxmlformats.org/officeDocument/2006/relationships/hyperlink" Target="mailto:kjagic@isp.hr" TargetMode="External"/><Relationship Id="rId6" Type="http://schemas.openxmlformats.org/officeDocument/2006/relationships/hyperlink" Target="http://www.hipzg.hr/" TargetMode="External"/><Relationship Id="rId5" Type="http://schemas.openxmlformats.org/officeDocument/2006/relationships/hyperlink" Target="http://www.hipsb.hr/" TargetMode="External"/><Relationship Id="rId4" Type="http://schemas.openxmlformats.org/officeDocument/2006/relationships/hyperlink" Target="http://www.isp.hr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basic@veinst.hr" TargetMode="External"/><Relationship Id="rId2" Type="http://schemas.openxmlformats.org/officeDocument/2006/relationships/hyperlink" Target="mailto:habrun@veinst.hr" TargetMode="External"/><Relationship Id="rId1" Type="http://schemas.openxmlformats.org/officeDocument/2006/relationships/hyperlink" Target="mailto:jemersic@veinst.hr" TargetMode="External"/><Relationship Id="rId5" Type="http://schemas.openxmlformats.org/officeDocument/2006/relationships/drawing" Target="../drawings/drawing16.xml"/><Relationship Id="rId4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mailto:karolina@idi.hr" TargetMode="External"/><Relationship Id="rId1" Type="http://schemas.openxmlformats.org/officeDocument/2006/relationships/hyperlink" Target="mailto:karolina@idi.hr" TargetMode="External"/><Relationship Id="rId4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mihaela@ief.hr" TargetMode="External"/><Relationship Id="rId2" Type="http://schemas.openxmlformats.org/officeDocument/2006/relationships/hyperlink" Target="mailto:ams@ief.hr" TargetMode="External"/><Relationship Id="rId1" Type="http://schemas.openxmlformats.org/officeDocument/2006/relationships/hyperlink" Target="mailto:iva@ief.hr" TargetMode="External"/><Relationship Id="rId4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vdespoja@ifs.hr" TargetMode="External"/><Relationship Id="rId1" Type="http://schemas.openxmlformats.org/officeDocument/2006/relationships/hyperlink" Target="mailto:ravnatelj@ifs.hr" TargetMode="External"/><Relationship Id="rId4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asna.sipek@unin.hr" TargetMode="External"/><Relationship Id="rId2" Type="http://schemas.openxmlformats.org/officeDocument/2006/relationships/hyperlink" Target="mailto:amandic@unin.hr" TargetMode="External"/><Relationship Id="rId1" Type="http://schemas.openxmlformats.org/officeDocument/2006/relationships/hyperlink" Target="mailto:rektor@unin.hr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milena@ifzg.hr" TargetMode="External"/><Relationship Id="rId2" Type="http://schemas.openxmlformats.org/officeDocument/2006/relationships/hyperlink" Target="mailto:filip@ifzg.hr" TargetMode="External"/><Relationship Id="rId1" Type="http://schemas.openxmlformats.org/officeDocument/2006/relationships/hyperlink" Target="mailto:filip@ifzg.hr" TargetMode="External"/><Relationship Id="rId5" Type="http://schemas.openxmlformats.org/officeDocument/2006/relationships/drawing" Target="../drawings/drawing20.xml"/><Relationship Id="rId4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ijf.hr/" TargetMode="External"/><Relationship Id="rId1" Type="http://schemas.openxmlformats.org/officeDocument/2006/relationships/hyperlink" Target="mailto:martina.fabris@ijf.hr" TargetMode="External"/><Relationship Id="rId4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Katja.Zanic@krs.hr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mailto:*@imi.hr" TargetMode="External"/><Relationship Id="rId2" Type="http://schemas.openxmlformats.org/officeDocument/2006/relationships/hyperlink" Target="mailto:dcakalo@imi.hr" TargetMode="External"/><Relationship Id="rId1" Type="http://schemas.openxmlformats.org/officeDocument/2006/relationships/hyperlink" Target="mailto:dcakalo@imi.hr" TargetMode="External"/><Relationship Id="rId6" Type="http://schemas.openxmlformats.org/officeDocument/2006/relationships/drawing" Target="../drawings/drawing24.xml"/><Relationship Id="rId5" Type="http://schemas.openxmlformats.org/officeDocument/2006/relationships/printerSettings" Target="../printerSettings/printerSettings22.bin"/><Relationship Id="rId4" Type="http://schemas.openxmlformats.org/officeDocument/2006/relationships/hyperlink" Target="mailto:uprava@imi.hr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Sanja.Klempic@imin.hr" TargetMode="External"/><Relationship Id="rId2" Type="http://schemas.openxmlformats.org/officeDocument/2006/relationships/hyperlink" Target="mailto:viktorija.kudra@imin.hr" TargetMode="External"/><Relationship Id="rId1" Type="http://schemas.openxmlformats.org/officeDocument/2006/relationships/hyperlink" Target="mailto:Marina.Peric@imin.hr" TargetMode="External"/><Relationship Id="rId5" Type="http://schemas.openxmlformats.org/officeDocument/2006/relationships/drawing" Target="../drawings/drawing25.xml"/><Relationship Id="rId4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mailto:ldodigovic@inantro.hr" TargetMode="External"/><Relationship Id="rId1" Type="http://schemas.openxmlformats.org/officeDocument/2006/relationships/hyperlink" Target="mailto:ured@inantro.hr" TargetMode="External"/><Relationship Id="rId4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mailto:smilja@iptpo.hr" TargetMode="External"/><Relationship Id="rId2" Type="http://schemas.openxmlformats.org/officeDocument/2006/relationships/hyperlink" Target="mailto:igor@iptpo.hr" TargetMode="External"/><Relationship Id="rId1" Type="http://schemas.openxmlformats.org/officeDocument/2006/relationships/hyperlink" Target="mailto:dean@iptpo.hr" TargetMode="External"/><Relationship Id="rId6" Type="http://schemas.openxmlformats.org/officeDocument/2006/relationships/drawing" Target="../drawings/drawing27.xml"/><Relationship Id="rId5" Type="http://schemas.openxmlformats.org/officeDocument/2006/relationships/printerSettings" Target="../printerSettings/printerSettings25.bin"/><Relationship Id="rId4" Type="http://schemas.openxmlformats.org/officeDocument/2006/relationships/hyperlink" Target="mailto:karolina@iptpo.hr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mailto:ured@ipu.hr" TargetMode="External"/><Relationship Id="rId1" Type="http://schemas.openxmlformats.org/officeDocument/2006/relationships/hyperlink" Target="mailto:lsojat@ipu.hr" TargetMode="External"/><Relationship Id="rId4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onja.vila@unios.hr" TargetMode="External"/><Relationship Id="rId2" Type="http://schemas.openxmlformats.org/officeDocument/2006/relationships/hyperlink" Target="mailto:lsuster@ffos.hr" TargetMode="External"/><Relationship Id="rId1" Type="http://schemas.openxmlformats.org/officeDocument/2006/relationships/hyperlink" Target="mailto:marendic@gskos.hr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mailto:snjezana@irmo.hr" TargetMode="External"/><Relationship Id="rId1" Type="http://schemas.openxmlformats.org/officeDocument/2006/relationships/hyperlink" Target="mailto:snjezana@irmo.hr" TargetMode="External"/><Relationship Id="rId4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mailto:marusic@izor.hr" TargetMode="External"/><Relationship Id="rId2" Type="http://schemas.openxmlformats.org/officeDocument/2006/relationships/hyperlink" Target="mailto:catic@izor.hr" TargetMode="External"/><Relationship Id="rId1" Type="http://schemas.openxmlformats.org/officeDocument/2006/relationships/hyperlink" Target="mailto:catic@izor.hr" TargetMode="External"/><Relationship Id="rId5" Type="http://schemas.openxmlformats.org/officeDocument/2006/relationships/drawing" Target="../drawings/drawing31.xml"/><Relationship Id="rId4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mailto:ksenija.tokic@iztzg.hr" TargetMode="External"/><Relationship Id="rId1" Type="http://schemas.openxmlformats.org/officeDocument/2006/relationships/hyperlink" Target="mailto:damir.kresic@iztzg.hr" TargetMode="External"/><Relationship Id="rId4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mailto:Antun.Plenkovic@pilar.hr" TargetMode="External"/><Relationship Id="rId7" Type="http://schemas.openxmlformats.org/officeDocument/2006/relationships/drawing" Target="../drawings/drawing33.xml"/><Relationship Id="rId2" Type="http://schemas.openxmlformats.org/officeDocument/2006/relationships/hyperlink" Target="mailto:knjiznica@pilar.hr" TargetMode="External"/><Relationship Id="rId1" Type="http://schemas.openxmlformats.org/officeDocument/2006/relationships/hyperlink" Target="mailto:Zeljko.Holjevac@pilar.hr" TargetMode="External"/><Relationship Id="rId6" Type="http://schemas.openxmlformats.org/officeDocument/2006/relationships/printerSettings" Target="../printerSettings/printerSettings31.bin"/><Relationship Id="rId5" Type="http://schemas.openxmlformats.org/officeDocument/2006/relationships/hyperlink" Target="mailto:*@pilar.hr" TargetMode="External"/><Relationship Id="rId4" Type="http://schemas.openxmlformats.org/officeDocument/2006/relationships/hyperlink" Target="mailto:Marica.MarinovicGolubic@pilar.hr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mailto:vesna.lalic@poljinos.hr" TargetMode="External"/><Relationship Id="rId1" Type="http://schemas.openxmlformats.org/officeDocument/2006/relationships/hyperlink" Target="mailto:institut@poljinos.hr" TargetMode="External"/><Relationship Id="rId4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mailto:bcekovic@stin.hr" TargetMode="External"/><Relationship Id="rId2" Type="http://schemas.openxmlformats.org/officeDocument/2006/relationships/hyperlink" Target="mailto:ljiljana.mokrovic@stin.hr" TargetMode="External"/><Relationship Id="rId1" Type="http://schemas.openxmlformats.org/officeDocument/2006/relationships/hyperlink" Target="mailto:vidal@stin.hr" TargetMode="External"/><Relationship Id="rId5" Type="http://schemas.openxmlformats.org/officeDocument/2006/relationships/drawing" Target="../drawings/drawing35.xml"/><Relationship Id="rId4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lfio.barbieri@unipu.hr" TargetMode="External"/><Relationship Id="rId1" Type="http://schemas.openxmlformats.org/officeDocument/2006/relationships/hyperlink" Target="mailto:marijana.tadic@unipu.hr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dora.rubinic@svkri.hr" TargetMode="External"/><Relationship Id="rId1" Type="http://schemas.openxmlformats.org/officeDocument/2006/relationships/hyperlink" Target="mailto:dejana@pravri.hr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mmatosic@svkst.hr" TargetMode="External"/><Relationship Id="rId1" Type="http://schemas.openxmlformats.org/officeDocument/2006/relationships/hyperlink" Target="http://www.unist.hr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dmofardi1@unizd.hr" TargetMode="External"/><Relationship Id="rId2" Type="http://schemas.openxmlformats.org/officeDocument/2006/relationships/hyperlink" Target="mailto:jfaricic@unizd.hr" TargetMode="External"/><Relationship Id="rId1" Type="http://schemas.openxmlformats.org/officeDocument/2006/relationships/hyperlink" Target="mailto:rektorica@unizd.hr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zdzoic@unizd.h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sborak@nsk.hr" TargetMode="External"/><Relationship Id="rId2" Type="http://schemas.openxmlformats.org/officeDocument/2006/relationships/hyperlink" Target="mailto:mrajter@unizg.hr" TargetMode="External"/><Relationship Id="rId1" Type="http://schemas.openxmlformats.org/officeDocument/2006/relationships/hyperlink" Target="mailto:rector@unizg.hr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amartek@nsk.h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tomislav.murati@unicath" TargetMode="External"/><Relationship Id="rId2" Type="http://schemas.openxmlformats.org/officeDocument/2006/relationships/hyperlink" Target="mailto:rektorat@unicath.hr" TargetMode="External"/><Relationship Id="rId1" Type="http://schemas.openxmlformats.org/officeDocument/2006/relationships/hyperlink" Target="mailto:*@unicath.hr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zoomScale="80" zoomScaleNormal="80" workbookViewId="0">
      <selection activeCell="D6" sqref="D6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26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27</v>
      </c>
      <c r="D6" s="6" t="s">
        <v>39</v>
      </c>
    </row>
    <row r="7" spans="1:4">
      <c r="A7" s="3" t="s">
        <v>2</v>
      </c>
      <c r="B7" s="3" t="s">
        <v>42</v>
      </c>
      <c r="D7" s="6"/>
    </row>
    <row r="8" spans="1:4">
      <c r="A8" s="3" t="s">
        <v>3</v>
      </c>
      <c r="B8" s="16" t="s">
        <v>41</v>
      </c>
      <c r="D8" s="6"/>
    </row>
    <row r="9" spans="1:4">
      <c r="A9" s="3" t="s">
        <v>4</v>
      </c>
      <c r="B9" s="3">
        <v>38520445700</v>
      </c>
      <c r="D9" s="6"/>
    </row>
    <row r="10" spans="1:4">
      <c r="A10" s="3" t="s">
        <v>5</v>
      </c>
      <c r="B10" s="3" t="s">
        <v>40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31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20000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38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28</v>
      </c>
      <c r="D20" s="6"/>
    </row>
    <row r="21" spans="1:4">
      <c r="A21" s="5" t="s">
        <v>3</v>
      </c>
      <c r="B21" s="15" t="s">
        <v>29</v>
      </c>
      <c r="D21" s="6"/>
    </row>
    <row r="22" spans="1:4">
      <c r="A22" s="5" t="s">
        <v>15</v>
      </c>
      <c r="B22" s="5">
        <v>38520445912</v>
      </c>
      <c r="D22" s="6"/>
    </row>
    <row r="23" spans="1:4">
      <c r="A23" s="5" t="s">
        <v>16</v>
      </c>
      <c r="B23" s="5" t="s">
        <v>30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31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20000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33</v>
      </c>
      <c r="D30" s="6"/>
    </row>
    <row r="31" spans="1:4">
      <c r="A31" s="5" t="s">
        <v>3</v>
      </c>
      <c r="B31" s="15" t="s">
        <v>34</v>
      </c>
      <c r="D31" s="6"/>
    </row>
    <row r="32" spans="1:4">
      <c r="A32" s="5" t="s">
        <v>15</v>
      </c>
      <c r="B32" s="5">
        <v>38520445716</v>
      </c>
      <c r="D32" s="6"/>
    </row>
    <row r="33" spans="1:4">
      <c r="A33" s="5" t="s">
        <v>16</v>
      </c>
      <c r="B33" s="5" t="s">
        <v>35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31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20000</v>
      </c>
      <c r="D37" s="6"/>
    </row>
    <row r="38" spans="1:4">
      <c r="A38" s="5" t="s">
        <v>10</v>
      </c>
      <c r="B38" s="5" t="s">
        <v>32</v>
      </c>
      <c r="D38" s="6"/>
    </row>
    <row r="39" spans="1:4">
      <c r="A39" s="5"/>
      <c r="B39" s="5"/>
      <c r="D39" s="6"/>
    </row>
    <row r="40" spans="1:4">
      <c r="A40" s="5" t="s">
        <v>20</v>
      </c>
      <c r="B40" s="5" t="s">
        <v>36</v>
      </c>
      <c r="D40" s="6"/>
    </row>
    <row r="41" spans="1:4">
      <c r="A41" s="5" t="s">
        <v>3</v>
      </c>
      <c r="B41" s="15" t="s">
        <v>37</v>
      </c>
      <c r="D41" s="6"/>
    </row>
    <row r="42" spans="1:4">
      <c r="A42" s="5" t="s">
        <v>15</v>
      </c>
      <c r="B42" s="5">
        <v>3852044513</v>
      </c>
      <c r="D42" s="6"/>
    </row>
    <row r="43" spans="1:4">
      <c r="A43" s="5" t="s">
        <v>16</v>
      </c>
      <c r="B43" s="5" t="s">
        <v>30</v>
      </c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 t="s">
        <v>31</v>
      </c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>
        <v>20000</v>
      </c>
      <c r="D47" s="6"/>
    </row>
    <row r="48" spans="1:4">
      <c r="A48" s="5" t="s">
        <v>10</v>
      </c>
      <c r="B48" s="5" t="s">
        <v>32</v>
      </c>
      <c r="D48" s="6"/>
    </row>
  </sheetData>
  <hyperlinks>
    <hyperlink ref="B21" r:id="rId1" xr:uid="{00000000-0004-0000-0000-000000000000}"/>
    <hyperlink ref="B31" r:id="rId2" xr:uid="{00000000-0004-0000-0000-000001000000}"/>
    <hyperlink ref="B41" r:id="rId3" xr:uid="{00000000-0004-0000-0000-000002000000}"/>
    <hyperlink ref="B8" r:id="rId4" xr:uid="{00000000-0004-0000-0000-000003000000}"/>
  </hyperlinks>
  <pageMargins left="0.7" right="0.7" top="0.75" bottom="0.75" header="0.3" footer="0.3"/>
  <pageSetup orientation="portrait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F6E9-BEDD-415D-A9CE-8F42D2D96E06}">
  <dimension ref="A1:D48"/>
  <sheetViews>
    <sheetView zoomScale="80" zoomScaleNormal="80" workbookViewId="0">
      <selection activeCell="H9" sqref="H9"/>
    </sheetView>
  </sheetViews>
  <sheetFormatPr defaultRowHeight="15"/>
  <cols>
    <col min="1" max="1" width="33.42578125" style="63" customWidth="1"/>
    <col min="2" max="2" width="60.5703125" style="63" customWidth="1"/>
    <col min="3" max="3" width="8.7109375" style="63" customWidth="1"/>
    <col min="4" max="4" width="56.42578125" style="63" customWidth="1"/>
    <col min="5" max="1025" width="8.7109375" style="63" customWidth="1"/>
    <col min="1026" max="16384" width="9.140625" style="63"/>
  </cols>
  <sheetData>
    <row r="1" spans="1:4">
      <c r="C1" s="63" t="s">
        <v>22</v>
      </c>
    </row>
    <row r="2" spans="1:4">
      <c r="A2" s="64" t="s">
        <v>21</v>
      </c>
      <c r="B2" s="65" t="s">
        <v>24</v>
      </c>
      <c r="C2" s="66" t="s">
        <v>55</v>
      </c>
    </row>
    <row r="3" spans="1:4">
      <c r="A3" s="67"/>
      <c r="B3" s="68" t="s">
        <v>23</v>
      </c>
      <c r="C3" s="69"/>
    </row>
    <row r="5" spans="1:4" ht="15.75">
      <c r="A5" s="70" t="s">
        <v>25</v>
      </c>
      <c r="B5" s="71"/>
      <c r="D5" s="72" t="s">
        <v>0</v>
      </c>
    </row>
    <row r="6" spans="1:4">
      <c r="A6" s="71" t="s">
        <v>1</v>
      </c>
      <c r="B6" s="71" t="s">
        <v>279</v>
      </c>
      <c r="D6" s="73" t="s">
        <v>280</v>
      </c>
    </row>
    <row r="7" spans="1:4">
      <c r="A7" s="71" t="s">
        <v>2</v>
      </c>
      <c r="B7" s="71" t="s">
        <v>281</v>
      </c>
      <c r="D7" s="73"/>
    </row>
    <row r="8" spans="1:4">
      <c r="A8" s="71" t="s">
        <v>3</v>
      </c>
      <c r="B8" s="74" t="s">
        <v>282</v>
      </c>
      <c r="D8" s="73"/>
    </row>
    <row r="9" spans="1:4">
      <c r="A9" s="71" t="s">
        <v>4</v>
      </c>
      <c r="B9" s="71">
        <v>38514565637</v>
      </c>
      <c r="D9" s="73"/>
    </row>
    <row r="10" spans="1:4">
      <c r="A10" s="71" t="s">
        <v>5</v>
      </c>
      <c r="B10" s="71" t="s">
        <v>283</v>
      </c>
      <c r="D10" s="73"/>
    </row>
    <row r="11" spans="1:4">
      <c r="A11" s="71" t="s">
        <v>6</v>
      </c>
      <c r="B11" s="71"/>
      <c r="D11" s="73"/>
    </row>
    <row r="12" spans="1:4">
      <c r="A12" s="71" t="s">
        <v>7</v>
      </c>
      <c r="B12" s="71" t="s">
        <v>215</v>
      </c>
      <c r="D12" s="73"/>
    </row>
    <row r="13" spans="1:4">
      <c r="A13" s="71" t="s">
        <v>8</v>
      </c>
      <c r="B13" s="71" t="s">
        <v>284</v>
      </c>
      <c r="D13" s="73"/>
    </row>
    <row r="14" spans="1:4">
      <c r="A14" s="71" t="s">
        <v>9</v>
      </c>
      <c r="B14" s="71">
        <v>10000</v>
      </c>
      <c r="D14" s="73"/>
    </row>
    <row r="15" spans="1:4">
      <c r="A15" s="71" t="s">
        <v>10</v>
      </c>
      <c r="B15" s="71" t="s">
        <v>32</v>
      </c>
      <c r="D15" s="73"/>
    </row>
    <row r="16" spans="1:4">
      <c r="A16" s="75" t="s">
        <v>11</v>
      </c>
      <c r="B16" s="75" t="s">
        <v>285</v>
      </c>
      <c r="D16" s="73"/>
    </row>
    <row r="17" spans="1:4">
      <c r="A17" s="71" t="s">
        <v>12</v>
      </c>
      <c r="B17" s="71"/>
      <c r="D17" s="73"/>
    </row>
    <row r="18" spans="1:4">
      <c r="D18" s="73"/>
    </row>
    <row r="19" spans="1:4" ht="15.75">
      <c r="A19" s="76" t="s">
        <v>13</v>
      </c>
      <c r="B19" s="77"/>
      <c r="D19" s="73"/>
    </row>
    <row r="20" spans="1:4">
      <c r="A20" s="77" t="s">
        <v>14</v>
      </c>
      <c r="B20" s="77" t="s">
        <v>286</v>
      </c>
      <c r="D20" s="73"/>
    </row>
    <row r="21" spans="1:4">
      <c r="A21" s="77" t="s">
        <v>3</v>
      </c>
      <c r="B21" s="77" t="s">
        <v>287</v>
      </c>
      <c r="D21" s="73"/>
    </row>
    <row r="22" spans="1:4">
      <c r="A22" s="77" t="s">
        <v>15</v>
      </c>
      <c r="B22" s="77">
        <v>38514565722</v>
      </c>
      <c r="D22" s="73"/>
    </row>
    <row r="23" spans="1:4">
      <c r="A23" s="77" t="s">
        <v>16</v>
      </c>
      <c r="B23" s="77" t="s">
        <v>283</v>
      </c>
      <c r="D23" s="73"/>
    </row>
    <row r="24" spans="1:4">
      <c r="A24" s="77" t="s">
        <v>17</v>
      </c>
      <c r="B24" s="77"/>
      <c r="D24" s="73"/>
    </row>
    <row r="25" spans="1:4">
      <c r="A25" s="77" t="s">
        <v>7</v>
      </c>
      <c r="B25" s="77" t="s">
        <v>215</v>
      </c>
      <c r="D25" s="73"/>
    </row>
    <row r="26" spans="1:4">
      <c r="A26" s="77" t="s">
        <v>8</v>
      </c>
      <c r="B26" s="77" t="s">
        <v>284</v>
      </c>
      <c r="D26" s="73"/>
    </row>
    <row r="27" spans="1:4">
      <c r="A27" s="77" t="s">
        <v>18</v>
      </c>
      <c r="B27" s="77">
        <v>10000</v>
      </c>
      <c r="D27" s="73"/>
    </row>
    <row r="28" spans="1:4">
      <c r="A28" s="77" t="s">
        <v>10</v>
      </c>
      <c r="B28" s="77" t="s">
        <v>32</v>
      </c>
      <c r="D28" s="73"/>
    </row>
    <row r="29" spans="1:4">
      <c r="A29" s="77"/>
      <c r="B29" s="77"/>
      <c r="D29" s="73"/>
    </row>
    <row r="30" spans="1:4">
      <c r="A30" s="77" t="s">
        <v>19</v>
      </c>
      <c r="B30" s="77"/>
      <c r="D30" s="73"/>
    </row>
    <row r="31" spans="1:4">
      <c r="A31" s="77" t="s">
        <v>3</v>
      </c>
      <c r="B31" s="77"/>
      <c r="D31" s="73"/>
    </row>
    <row r="32" spans="1:4">
      <c r="A32" s="77" t="s">
        <v>15</v>
      </c>
      <c r="B32" s="77"/>
      <c r="D32" s="73"/>
    </row>
    <row r="33" spans="1:4">
      <c r="A33" s="77" t="s">
        <v>16</v>
      </c>
      <c r="B33" s="77"/>
      <c r="D33" s="73"/>
    </row>
    <row r="34" spans="1:4">
      <c r="A34" s="77" t="s">
        <v>17</v>
      </c>
      <c r="B34" s="77"/>
      <c r="D34" s="73"/>
    </row>
    <row r="35" spans="1:4">
      <c r="A35" s="77" t="s">
        <v>7</v>
      </c>
      <c r="B35" s="77"/>
      <c r="D35" s="73"/>
    </row>
    <row r="36" spans="1:4">
      <c r="A36" s="77" t="s">
        <v>8</v>
      </c>
      <c r="B36" s="77"/>
      <c r="D36" s="73"/>
    </row>
    <row r="37" spans="1:4">
      <c r="A37" s="77" t="s">
        <v>18</v>
      </c>
      <c r="B37" s="77"/>
      <c r="D37" s="73"/>
    </row>
    <row r="38" spans="1:4">
      <c r="A38" s="77" t="s">
        <v>10</v>
      </c>
      <c r="B38" s="77"/>
      <c r="D38" s="73"/>
    </row>
    <row r="39" spans="1:4">
      <c r="A39" s="77"/>
      <c r="B39" s="77"/>
      <c r="D39" s="73"/>
    </row>
    <row r="40" spans="1:4">
      <c r="A40" s="77" t="s">
        <v>20</v>
      </c>
      <c r="B40" s="77"/>
      <c r="D40" s="73"/>
    </row>
    <row r="41" spans="1:4">
      <c r="A41" s="77" t="s">
        <v>3</v>
      </c>
      <c r="B41" s="77"/>
      <c r="D41" s="73"/>
    </row>
    <row r="42" spans="1:4">
      <c r="A42" s="77" t="s">
        <v>15</v>
      </c>
      <c r="B42" s="77"/>
      <c r="D42" s="73"/>
    </row>
    <row r="43" spans="1:4">
      <c r="A43" s="77" t="s">
        <v>16</v>
      </c>
      <c r="B43" s="77"/>
      <c r="D43" s="73"/>
    </row>
    <row r="44" spans="1:4">
      <c r="A44" s="77" t="s">
        <v>17</v>
      </c>
      <c r="B44" s="77"/>
      <c r="D44" s="73"/>
    </row>
    <row r="45" spans="1:4">
      <c r="A45" s="77" t="s">
        <v>7</v>
      </c>
      <c r="B45" s="77"/>
      <c r="D45" s="73"/>
    </row>
    <row r="46" spans="1:4">
      <c r="A46" s="77" t="s">
        <v>8</v>
      </c>
      <c r="B46" s="77"/>
      <c r="D46" s="73"/>
    </row>
    <row r="47" spans="1:4">
      <c r="A47" s="77" t="s">
        <v>18</v>
      </c>
      <c r="B47" s="77"/>
      <c r="D47" s="73"/>
    </row>
    <row r="48" spans="1:4">
      <c r="A48" s="77" t="s">
        <v>10</v>
      </c>
      <c r="B48" s="77"/>
      <c r="D48" s="73"/>
    </row>
  </sheetData>
  <hyperlinks>
    <hyperlink ref="B21" r:id="rId1" xr:uid="{6F65287B-31E0-4DF0-879F-D5791B95DBE4}"/>
    <hyperlink ref="B8" r:id="rId2" xr:uid="{CC63968F-926E-43ED-B500-E90777C8D953}"/>
  </hyperlinks>
  <pageMargins left="0.7" right="0.7" top="0.75" bottom="0.75" header="0.51180555555555496" footer="0.51180555555555496"/>
  <pageSetup firstPageNumber="0" orientation="portrait" horizontalDpi="300" verticalDpi="30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83F64-0207-4718-AC6C-02054E9B758D}">
  <dimension ref="A1:D48"/>
  <sheetViews>
    <sheetView zoomScale="80" zoomScaleNormal="80" workbookViewId="0">
      <selection activeCell="G12" sqref="G12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288</v>
      </c>
      <c r="D6" s="6"/>
    </row>
    <row r="7" spans="1:4">
      <c r="A7" s="3" t="s">
        <v>2</v>
      </c>
      <c r="B7" s="3" t="s">
        <v>289</v>
      </c>
      <c r="D7" s="38" t="s">
        <v>290</v>
      </c>
    </row>
    <row r="8" spans="1:4">
      <c r="A8" s="3" t="s">
        <v>3</v>
      </c>
      <c r="B8" s="16" t="s">
        <v>291</v>
      </c>
      <c r="D8" s="38" t="s">
        <v>292</v>
      </c>
    </row>
    <row r="9" spans="1:4">
      <c r="A9" s="3" t="s">
        <v>4</v>
      </c>
      <c r="B9" s="3" t="s">
        <v>293</v>
      </c>
      <c r="D9" s="6"/>
    </row>
    <row r="10" spans="1:4">
      <c r="A10" s="3" t="s">
        <v>5</v>
      </c>
      <c r="B10" s="3" t="s">
        <v>294</v>
      </c>
      <c r="D10" s="6"/>
    </row>
    <row r="11" spans="1:4">
      <c r="A11" s="3" t="s">
        <v>6</v>
      </c>
      <c r="B11" s="3" t="s">
        <v>295</v>
      </c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 t="str">
        <f>$B$15</f>
        <v>Croatia</v>
      </c>
      <c r="D13" s="6"/>
    </row>
    <row r="14" spans="1:4">
      <c r="A14" s="3" t="s">
        <v>9</v>
      </c>
      <c r="B14" s="3">
        <v>10001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296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297</v>
      </c>
      <c r="D20" s="6"/>
    </row>
    <row r="21" spans="1:4">
      <c r="A21" s="5" t="s">
        <v>3</v>
      </c>
      <c r="B21" s="15" t="s">
        <v>298</v>
      </c>
      <c r="D21" s="6"/>
    </row>
    <row r="22" spans="1:4">
      <c r="A22" s="5" t="s">
        <v>15</v>
      </c>
      <c r="B22" s="5" t="s">
        <v>299</v>
      </c>
      <c r="D22" s="6"/>
    </row>
    <row r="23" spans="1:4">
      <c r="A23" s="5" t="s">
        <v>16</v>
      </c>
      <c r="B23" s="5" t="str">
        <f>$B$10</f>
        <v>Savska cesta 163</v>
      </c>
      <c r="D23" s="6"/>
    </row>
    <row r="24" spans="1:4">
      <c r="A24" s="5" t="s">
        <v>17</v>
      </c>
      <c r="B24" s="5" t="str">
        <f t="shared" ref="B24:B28" si="0">B11</f>
        <v>PO Box 141</v>
      </c>
      <c r="D24" s="6"/>
    </row>
    <row r="25" spans="1:4">
      <c r="A25" s="5" t="s">
        <v>7</v>
      </c>
      <c r="B25" s="5" t="str">
        <f t="shared" si="0"/>
        <v>Zagreb</v>
      </c>
      <c r="D25" s="6"/>
    </row>
    <row r="26" spans="1:4">
      <c r="A26" s="5" t="s">
        <v>8</v>
      </c>
      <c r="B26" s="5" t="str">
        <f t="shared" si="0"/>
        <v>Croatia</v>
      </c>
      <c r="D26" s="6"/>
    </row>
    <row r="27" spans="1:4">
      <c r="A27" s="5" t="s">
        <v>18</v>
      </c>
      <c r="B27" s="5">
        <f t="shared" si="0"/>
        <v>10001</v>
      </c>
      <c r="D27" s="6"/>
    </row>
    <row r="28" spans="1:4">
      <c r="A28" s="5" t="s">
        <v>10</v>
      </c>
      <c r="B28" s="5" t="str">
        <f t="shared" si="0"/>
        <v>Croatia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300</v>
      </c>
      <c r="D30" s="6"/>
    </row>
    <row r="31" spans="1:4">
      <c r="A31" s="5" t="s">
        <v>3</v>
      </c>
      <c r="B31" s="15" t="s">
        <v>301</v>
      </c>
      <c r="D31" s="6"/>
    </row>
    <row r="32" spans="1:4">
      <c r="A32" s="5" t="s">
        <v>15</v>
      </c>
      <c r="B32" s="5" t="s">
        <v>302</v>
      </c>
      <c r="D32" s="6"/>
    </row>
    <row r="33" spans="1:4">
      <c r="A33" s="5" t="s">
        <v>16</v>
      </c>
      <c r="B33" s="5" t="str">
        <f>$B$10</f>
        <v>Savska cesta 163</v>
      </c>
      <c r="D33" s="6"/>
    </row>
    <row r="34" spans="1:4">
      <c r="A34" s="5" t="s">
        <v>17</v>
      </c>
      <c r="B34" s="5" t="str">
        <f t="shared" ref="B34:B38" si="1">B24</f>
        <v>PO Box 141</v>
      </c>
      <c r="D34" s="6"/>
    </row>
    <row r="35" spans="1:4">
      <c r="A35" s="5" t="s">
        <v>7</v>
      </c>
      <c r="B35" s="5" t="str">
        <f t="shared" si="1"/>
        <v>Zagreb</v>
      </c>
      <c r="D35" s="6"/>
    </row>
    <row r="36" spans="1:4">
      <c r="A36" s="5" t="s">
        <v>8</v>
      </c>
      <c r="B36" s="5" t="str">
        <f t="shared" si="1"/>
        <v>Croatia</v>
      </c>
      <c r="D36" s="6"/>
    </row>
    <row r="37" spans="1:4">
      <c r="A37" s="5" t="s">
        <v>18</v>
      </c>
      <c r="B37" s="5">
        <f t="shared" si="1"/>
        <v>10001</v>
      </c>
      <c r="D37" s="6"/>
    </row>
    <row r="38" spans="1:4">
      <c r="A38" s="5" t="s">
        <v>10</v>
      </c>
      <c r="B38" s="5" t="str">
        <f t="shared" si="1"/>
        <v>Croatia</v>
      </c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33C028F6-E95A-486B-9249-F1938C6A4AE6}"/>
    <hyperlink ref="D7" r:id="rId2" xr:uid="{E7AF9EAD-4CB5-4534-9DD8-68F24AC813F4}"/>
    <hyperlink ref="D8" r:id="rId3" xr:uid="{13BF9D26-2DF1-46A5-A02F-F93046C3226A}"/>
    <hyperlink ref="B21" r:id="rId4" xr:uid="{B13D4A49-2575-499E-A6E5-9369A7FFAF16}"/>
    <hyperlink ref="B31" r:id="rId5" xr:uid="{90B911BD-0FE5-4AE2-973E-444994103ED4}"/>
  </hyperlinks>
  <pageMargins left="0.7" right="0.7" top="0.75" bottom="0.75" header="0.3" footer="0.3"/>
  <pageSetup orientation="portrait" r:id="rId6"/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AB7C-4F0E-4240-9A59-D0037EC8597B}">
  <dimension ref="A1:D48"/>
  <sheetViews>
    <sheetView topLeftCell="A2" zoomScaleNormal="100" workbookViewId="0">
      <selection activeCell="F10" sqref="F10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303</v>
      </c>
      <c r="D6" s="6"/>
    </row>
    <row r="7" spans="1:4">
      <c r="A7" s="3" t="s">
        <v>2</v>
      </c>
      <c r="B7" s="3" t="s">
        <v>304</v>
      </c>
      <c r="D7" s="6" t="s">
        <v>305</v>
      </c>
    </row>
    <row r="8" spans="1:4">
      <c r="A8" s="3" t="s">
        <v>3</v>
      </c>
      <c r="B8" s="16" t="s">
        <v>306</v>
      </c>
      <c r="D8" s="6"/>
    </row>
    <row r="9" spans="1:4">
      <c r="A9" s="3" t="s">
        <v>4</v>
      </c>
      <c r="B9" s="3" t="s">
        <v>307</v>
      </c>
      <c r="D9" s="6"/>
    </row>
    <row r="10" spans="1:4">
      <c r="A10" s="3" t="s">
        <v>5</v>
      </c>
      <c r="B10" s="3" t="s">
        <v>308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309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310</v>
      </c>
      <c r="D20" s="6"/>
    </row>
    <row r="21" spans="1:4">
      <c r="A21" s="5" t="s">
        <v>3</v>
      </c>
      <c r="B21" s="15" t="s">
        <v>311</v>
      </c>
      <c r="D21" s="6"/>
    </row>
    <row r="22" spans="1:4">
      <c r="A22" s="5" t="s">
        <v>15</v>
      </c>
      <c r="B22" s="5" t="s">
        <v>307</v>
      </c>
      <c r="D22" s="6"/>
    </row>
    <row r="23" spans="1:4">
      <c r="A23" s="5" t="s">
        <v>16</v>
      </c>
      <c r="B23" s="5" t="s">
        <v>308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27D81F13-2F9B-4640-B422-940F21E69BFF}"/>
    <hyperlink ref="B21" r:id="rId2" xr:uid="{94085026-5902-42C3-AE29-57B110889EBF}"/>
  </hyperlinks>
  <pageMargins left="0.7" right="0.7" top="0.75" bottom="0.75" header="0.3" footer="0.3"/>
  <pageSetup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5BCBB-C89C-4385-999C-B5191653C6FA}">
  <dimension ref="A1:D48"/>
  <sheetViews>
    <sheetView zoomScale="80" zoomScaleNormal="80" workbookViewId="0">
      <selection activeCell="G12" sqref="G12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312</v>
      </c>
      <c r="D6" s="6" t="s">
        <v>313</v>
      </c>
    </row>
    <row r="7" spans="1:4">
      <c r="A7" s="3" t="s">
        <v>2</v>
      </c>
      <c r="B7" s="3" t="s">
        <v>314</v>
      </c>
      <c r="D7" s="6"/>
    </row>
    <row r="8" spans="1:4">
      <c r="A8" s="3" t="s">
        <v>3</v>
      </c>
      <c r="B8" s="16" t="s">
        <v>315</v>
      </c>
      <c r="D8" s="6"/>
    </row>
    <row r="9" spans="1:4">
      <c r="A9" s="3" t="s">
        <v>4</v>
      </c>
      <c r="B9" s="3" t="s">
        <v>316</v>
      </c>
      <c r="D9" s="6"/>
    </row>
    <row r="10" spans="1:4">
      <c r="A10" s="3" t="s">
        <v>5</v>
      </c>
      <c r="B10" s="3" t="s">
        <v>317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318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314</v>
      </c>
      <c r="D20" s="6"/>
    </row>
    <row r="21" spans="1:4">
      <c r="A21" s="5" t="s">
        <v>3</v>
      </c>
      <c r="B21" s="15" t="s">
        <v>315</v>
      </c>
      <c r="D21" s="6"/>
    </row>
    <row r="22" spans="1:4">
      <c r="A22" s="5" t="s">
        <v>15</v>
      </c>
      <c r="B22" s="5" t="s">
        <v>316</v>
      </c>
      <c r="D22" s="6"/>
    </row>
    <row r="23" spans="1:4">
      <c r="A23" s="5" t="s">
        <v>16</v>
      </c>
      <c r="B23" s="5" t="s">
        <v>317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EB24585B-8715-4B70-8241-3EC781387F08}"/>
    <hyperlink ref="B21" r:id="rId2" xr:uid="{F1385068-9D4D-408A-9203-29E3EEF09F59}"/>
  </hyperlinks>
  <pageMargins left="0.7" right="0.7" top="0.75" bottom="0.75" header="0.3" footer="0.3"/>
  <pageSetup orientation="portrait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80C2-A167-4CE8-8B54-561089A4D52B}">
  <dimension ref="A1:D48"/>
  <sheetViews>
    <sheetView zoomScale="80" zoomScaleNormal="80" workbookViewId="0">
      <selection activeCell="H8" sqref="H8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319</v>
      </c>
      <c r="D6" s="6" t="s">
        <v>320</v>
      </c>
    </row>
    <row r="7" spans="1:4">
      <c r="A7" s="3" t="s">
        <v>2</v>
      </c>
      <c r="B7" s="3" t="s">
        <v>321</v>
      </c>
      <c r="D7" s="6"/>
    </row>
    <row r="8" spans="1:4">
      <c r="A8" s="3" t="s">
        <v>3</v>
      </c>
      <c r="B8" s="16" t="s">
        <v>322</v>
      </c>
      <c r="D8" s="6"/>
    </row>
    <row r="9" spans="1:4">
      <c r="A9" s="3" t="s">
        <v>4</v>
      </c>
      <c r="B9" s="3">
        <v>38521308803</v>
      </c>
      <c r="D9" s="6"/>
    </row>
    <row r="10" spans="1:4">
      <c r="A10" s="3" t="s">
        <v>5</v>
      </c>
      <c r="B10" s="3" t="s">
        <v>323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145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21000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324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321</v>
      </c>
      <c r="D20" s="6"/>
    </row>
    <row r="21" spans="1:4">
      <c r="A21" s="5" t="s">
        <v>3</v>
      </c>
      <c r="B21" s="15" t="s">
        <v>325</v>
      </c>
      <c r="D21" s="6"/>
    </row>
    <row r="22" spans="1:4">
      <c r="A22" s="5" t="s">
        <v>15</v>
      </c>
      <c r="B22" s="5">
        <v>38521308803</v>
      </c>
      <c r="D22" s="6"/>
    </row>
    <row r="23" spans="1:4">
      <c r="A23" s="5" t="s">
        <v>16</v>
      </c>
      <c r="B23" s="5" t="s">
        <v>323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145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21000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326</v>
      </c>
      <c r="D30" s="6"/>
    </row>
    <row r="31" spans="1:4">
      <c r="A31" s="5" t="s">
        <v>3</v>
      </c>
      <c r="B31" s="15" t="s">
        <v>327</v>
      </c>
      <c r="D31" s="6"/>
    </row>
    <row r="32" spans="1:4">
      <c r="A32" s="5" t="s">
        <v>15</v>
      </c>
      <c r="B32" s="5">
        <v>38521308844</v>
      </c>
      <c r="D32" s="6"/>
    </row>
    <row r="33" spans="1:4">
      <c r="A33" s="5" t="s">
        <v>16</v>
      </c>
      <c r="B33" s="5" t="s">
        <v>323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145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21000</v>
      </c>
      <c r="D37" s="6"/>
    </row>
    <row r="38" spans="1:4">
      <c r="A38" s="5" t="s">
        <v>10</v>
      </c>
      <c r="B38" s="5" t="s">
        <v>32</v>
      </c>
      <c r="D38" s="6"/>
    </row>
    <row r="39" spans="1:4">
      <c r="A39" s="5"/>
      <c r="B39" s="5"/>
      <c r="D39" s="6"/>
    </row>
    <row r="40" spans="1:4">
      <c r="A40" s="5" t="s">
        <v>20</v>
      </c>
      <c r="B40" s="5" t="s">
        <v>328</v>
      </c>
      <c r="D40" s="6"/>
    </row>
    <row r="41" spans="1:4">
      <c r="A41" s="5" t="s">
        <v>3</v>
      </c>
      <c r="B41" s="15" t="s">
        <v>329</v>
      </c>
      <c r="D41" s="6"/>
    </row>
    <row r="42" spans="1:4">
      <c r="A42" s="5" t="s">
        <v>15</v>
      </c>
      <c r="B42" s="5">
        <v>38521308814</v>
      </c>
      <c r="D42" s="6"/>
    </row>
    <row r="43" spans="1:4">
      <c r="A43" s="5" t="s">
        <v>16</v>
      </c>
      <c r="B43" s="5" t="s">
        <v>323</v>
      </c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 t="s">
        <v>145</v>
      </c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>
        <v>21000</v>
      </c>
      <c r="D47" s="6"/>
    </row>
    <row r="48" spans="1:4">
      <c r="A48" s="5" t="s">
        <v>10</v>
      </c>
      <c r="B48" s="5" t="s">
        <v>32</v>
      </c>
      <c r="D48" s="6"/>
    </row>
  </sheetData>
  <hyperlinks>
    <hyperlink ref="B31" r:id="rId1" xr:uid="{AA826514-AFE2-49A4-9D64-6829C726D698}"/>
    <hyperlink ref="B41" r:id="rId2" xr:uid="{0B0A7291-0A11-4646-AF14-5CC25ED96D1F}"/>
    <hyperlink ref="B8" r:id="rId3" xr:uid="{90845F53-BFE2-4803-BA3B-558B60B0036B}"/>
    <hyperlink ref="B21" r:id="rId4" xr:uid="{FCC58C74-22EC-4933-8D90-8337A6EA25DB}"/>
  </hyperlinks>
  <pageMargins left="0.7" right="0.7" top="0.75" bottom="0.75" header="0.3" footer="0.3"/>
  <pageSetup orientation="portrait" r:id="rId5"/>
  <drawing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0701-5247-41FA-80A5-BB4606B95F11}">
  <dimension ref="A1:D48"/>
  <sheetViews>
    <sheetView zoomScale="80" zoomScaleNormal="80" workbookViewId="0">
      <selection activeCell="G19" sqref="G19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330</v>
      </c>
      <c r="D6" s="38" t="s">
        <v>331</v>
      </c>
    </row>
    <row r="7" spans="1:4">
      <c r="A7" s="3" t="s">
        <v>2</v>
      </c>
      <c r="B7" s="3" t="s">
        <v>332</v>
      </c>
      <c r="D7" s="38" t="s">
        <v>333</v>
      </c>
    </row>
    <row r="8" spans="1:4">
      <c r="A8" s="3" t="s">
        <v>3</v>
      </c>
      <c r="B8" s="3" t="s">
        <v>334</v>
      </c>
      <c r="D8" s="38" t="s">
        <v>335</v>
      </c>
    </row>
    <row r="9" spans="1:4">
      <c r="A9" s="3" t="s">
        <v>4</v>
      </c>
      <c r="B9" s="3" t="s">
        <v>336</v>
      </c>
      <c r="D9" s="6"/>
    </row>
    <row r="10" spans="1:4">
      <c r="A10" s="3" t="s">
        <v>5</v>
      </c>
      <c r="B10" s="3" t="s">
        <v>337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338</v>
      </c>
      <c r="D15" s="6"/>
    </row>
    <row r="16" spans="1:4">
      <c r="A16" s="8" t="s">
        <v>11</v>
      </c>
      <c r="B16" s="8">
        <v>23296176633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339</v>
      </c>
      <c r="D20" s="6"/>
    </row>
    <row r="21" spans="1:4">
      <c r="A21" s="5" t="s">
        <v>3</v>
      </c>
      <c r="B21" s="15" t="s">
        <v>340</v>
      </c>
      <c r="D21" s="6"/>
    </row>
    <row r="22" spans="1:4">
      <c r="A22" s="5" t="s">
        <v>15</v>
      </c>
      <c r="B22" s="5" t="s">
        <v>336</v>
      </c>
      <c r="D22" s="6"/>
    </row>
    <row r="23" spans="1:4">
      <c r="A23" s="5" t="s">
        <v>16</v>
      </c>
      <c r="B23" s="5" t="s">
        <v>337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338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341</v>
      </c>
      <c r="D30" s="6"/>
    </row>
    <row r="31" spans="1:4">
      <c r="A31" s="5" t="s">
        <v>3</v>
      </c>
      <c r="B31" s="15" t="s">
        <v>342</v>
      </c>
      <c r="D31" s="6"/>
    </row>
    <row r="32" spans="1:4">
      <c r="A32" s="5" t="s">
        <v>15</v>
      </c>
      <c r="B32" s="5" t="s">
        <v>336</v>
      </c>
      <c r="D32" s="6"/>
    </row>
    <row r="33" spans="1:4">
      <c r="A33" s="5" t="s">
        <v>16</v>
      </c>
      <c r="B33" s="5" t="s">
        <v>337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215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10000</v>
      </c>
      <c r="D37" s="6"/>
    </row>
    <row r="38" spans="1:4">
      <c r="A38" s="5" t="s">
        <v>10</v>
      </c>
      <c r="B38" s="5" t="s">
        <v>338</v>
      </c>
      <c r="D38" s="6"/>
    </row>
    <row r="39" spans="1:4">
      <c r="A39" s="5"/>
      <c r="B39" s="5"/>
      <c r="D39" s="6"/>
    </row>
    <row r="40" spans="1:4">
      <c r="A40" s="5" t="s">
        <v>20</v>
      </c>
      <c r="B40" s="5" t="s">
        <v>343</v>
      </c>
      <c r="D40" s="6"/>
    </row>
    <row r="41" spans="1:4">
      <c r="A41" s="5" t="s">
        <v>3</v>
      </c>
      <c r="B41" s="15" t="s">
        <v>344</v>
      </c>
      <c r="D41" s="6"/>
    </row>
    <row r="42" spans="1:4">
      <c r="A42" s="5" t="s">
        <v>15</v>
      </c>
      <c r="B42" s="5" t="s">
        <v>336</v>
      </c>
      <c r="D42" s="6"/>
    </row>
    <row r="43" spans="1:4">
      <c r="A43" s="5" t="s">
        <v>16</v>
      </c>
      <c r="B43" s="5" t="s">
        <v>337</v>
      </c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 t="s">
        <v>215</v>
      </c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>
        <v>10000</v>
      </c>
      <c r="D47" s="6"/>
    </row>
    <row r="48" spans="1:4">
      <c r="A48" s="5" t="s">
        <v>10</v>
      </c>
      <c r="B48" s="5" t="s">
        <v>338</v>
      </c>
      <c r="D48" s="6"/>
    </row>
  </sheetData>
  <hyperlinks>
    <hyperlink ref="B21" r:id="rId1" xr:uid="{07EFFB8F-9EA2-47A1-B095-49C32AA213AF}"/>
    <hyperlink ref="B31" r:id="rId2" xr:uid="{1951E28A-3587-473D-9A73-578357120EA0}"/>
    <hyperlink ref="B41" r:id="rId3" xr:uid="{B2183481-2295-435A-8A03-1E391706D29B}"/>
    <hyperlink ref="D6" r:id="rId4" xr:uid="{39D4C29A-BFF6-4E43-9C80-ED701A83E954}"/>
    <hyperlink ref="D7" r:id="rId5" xr:uid="{1032C604-79A4-46F7-9B9D-F8B92F2EC516}"/>
    <hyperlink ref="D8" r:id="rId6" xr:uid="{866415FB-55A4-4CE5-9AD0-8FE2C7A0276F}"/>
  </hyperlinks>
  <pageMargins left="0.7" right="0.7" top="0.75" bottom="0.75" header="0.3" footer="0.3"/>
  <pageSetup orientation="portrait" r:id="rId7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8557-DD49-4B0E-B74D-2B33F8FAB100}">
  <dimension ref="A1:D48"/>
  <sheetViews>
    <sheetView zoomScale="80" zoomScaleNormal="80" workbookViewId="0">
      <selection activeCell="B18" sqref="B18"/>
    </sheetView>
  </sheetViews>
  <sheetFormatPr defaultRowHeight="15"/>
  <cols>
    <col min="1" max="1" width="33.42578125" customWidth="1"/>
    <col min="2" max="2" width="60.5703125" style="92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99" t="s">
        <v>24</v>
      </c>
      <c r="C2" s="9" t="s">
        <v>26</v>
      </c>
    </row>
    <row r="3" spans="1:4">
      <c r="A3" s="11"/>
      <c r="B3" s="93" t="s">
        <v>23</v>
      </c>
      <c r="C3" s="13"/>
    </row>
    <row r="5" spans="1:4" ht="15.75">
      <c r="A5" s="1" t="s">
        <v>25</v>
      </c>
      <c r="B5" s="94"/>
      <c r="D5" s="2" t="s">
        <v>0</v>
      </c>
    </row>
    <row r="6" spans="1:4">
      <c r="A6" s="3" t="s">
        <v>1</v>
      </c>
      <c r="B6" s="94" t="s">
        <v>345</v>
      </c>
      <c r="D6" s="6" t="s">
        <v>346</v>
      </c>
    </row>
    <row r="7" spans="1:4">
      <c r="A7" s="3" t="s">
        <v>2</v>
      </c>
      <c r="B7" s="78" t="s">
        <v>347</v>
      </c>
      <c r="D7" s="6"/>
    </row>
    <row r="8" spans="1:4">
      <c r="A8" s="3" t="s">
        <v>3</v>
      </c>
      <c r="B8" s="100" t="s">
        <v>348</v>
      </c>
      <c r="D8" s="6"/>
    </row>
    <row r="9" spans="1:4">
      <c r="A9" s="3" t="s">
        <v>4</v>
      </c>
      <c r="B9" s="94">
        <v>3856123600</v>
      </c>
      <c r="D9" s="6"/>
    </row>
    <row r="10" spans="1:4">
      <c r="A10" s="3" t="s">
        <v>5</v>
      </c>
      <c r="B10" s="94" t="s">
        <v>349</v>
      </c>
      <c r="D10" s="6"/>
    </row>
    <row r="11" spans="1:4">
      <c r="A11" s="3" t="s">
        <v>6</v>
      </c>
      <c r="B11" s="94"/>
      <c r="D11" s="6"/>
    </row>
    <row r="12" spans="1:4">
      <c r="A12" s="3" t="s">
        <v>7</v>
      </c>
      <c r="B12" s="94" t="s">
        <v>215</v>
      </c>
      <c r="D12" s="6"/>
    </row>
    <row r="13" spans="1:4">
      <c r="A13" s="3" t="s">
        <v>8</v>
      </c>
      <c r="B13" s="94"/>
      <c r="D13" s="6"/>
    </row>
    <row r="14" spans="1:4">
      <c r="A14" s="3" t="s">
        <v>9</v>
      </c>
      <c r="B14" s="94">
        <v>10000</v>
      </c>
      <c r="D14" s="6"/>
    </row>
    <row r="15" spans="1:4">
      <c r="A15" s="3" t="s">
        <v>10</v>
      </c>
      <c r="B15" s="94" t="s">
        <v>350</v>
      </c>
      <c r="D15" s="6"/>
    </row>
    <row r="16" spans="1:4">
      <c r="A16" s="8" t="s">
        <v>11</v>
      </c>
      <c r="B16" s="95" t="s">
        <v>351</v>
      </c>
      <c r="D16" s="6"/>
    </row>
    <row r="17" spans="1:4">
      <c r="A17" s="7" t="s">
        <v>12</v>
      </c>
      <c r="B17" s="96"/>
      <c r="D17" s="6"/>
    </row>
    <row r="18" spans="1:4">
      <c r="D18" s="6"/>
    </row>
    <row r="19" spans="1:4" ht="15.75">
      <c r="A19" s="4" t="s">
        <v>13</v>
      </c>
      <c r="B19" s="97"/>
      <c r="D19" s="6"/>
    </row>
    <row r="20" spans="1:4">
      <c r="A20" s="5" t="s">
        <v>14</v>
      </c>
      <c r="B20" s="79" t="s">
        <v>352</v>
      </c>
      <c r="D20" s="6"/>
    </row>
    <row r="21" spans="1:4">
      <c r="A21" s="5" t="s">
        <v>3</v>
      </c>
      <c r="B21" s="101" t="s">
        <v>353</v>
      </c>
      <c r="D21" s="6"/>
    </row>
    <row r="22" spans="1:4">
      <c r="A22" s="5" t="s">
        <v>15</v>
      </c>
      <c r="B22" s="97">
        <v>38516123645</v>
      </c>
      <c r="D22" s="6"/>
    </row>
    <row r="23" spans="1:4">
      <c r="A23" s="80" t="s">
        <v>16</v>
      </c>
      <c r="B23" s="98" t="s">
        <v>349</v>
      </c>
      <c r="D23" s="6"/>
    </row>
    <row r="24" spans="1:4">
      <c r="A24" s="5" t="s">
        <v>17</v>
      </c>
      <c r="B24" s="98"/>
      <c r="D24" s="6"/>
    </row>
    <row r="25" spans="1:4">
      <c r="A25" s="5" t="s">
        <v>7</v>
      </c>
      <c r="B25" s="98" t="s">
        <v>215</v>
      </c>
      <c r="D25" s="6"/>
    </row>
    <row r="26" spans="1:4">
      <c r="A26" s="5" t="s">
        <v>8</v>
      </c>
      <c r="B26" s="98"/>
      <c r="D26" s="6"/>
    </row>
    <row r="27" spans="1:4">
      <c r="A27" s="5" t="s">
        <v>18</v>
      </c>
      <c r="B27" s="98">
        <v>10000</v>
      </c>
      <c r="D27" s="6"/>
    </row>
    <row r="28" spans="1:4">
      <c r="A28" s="5" t="s">
        <v>10</v>
      </c>
      <c r="B28" s="98" t="s">
        <v>350</v>
      </c>
      <c r="D28" s="6"/>
    </row>
    <row r="29" spans="1:4">
      <c r="A29" s="5"/>
      <c r="B29" s="98"/>
      <c r="D29" s="6"/>
    </row>
    <row r="30" spans="1:4">
      <c r="A30" s="5" t="s">
        <v>19</v>
      </c>
      <c r="B30" s="81" t="s">
        <v>354</v>
      </c>
      <c r="D30" s="6"/>
    </row>
    <row r="31" spans="1:4">
      <c r="A31" s="5" t="s">
        <v>3</v>
      </c>
      <c r="B31" s="98">
        <v>38516123616</v>
      </c>
      <c r="D31" s="6"/>
    </row>
    <row r="32" spans="1:4">
      <c r="A32" s="5" t="s">
        <v>15</v>
      </c>
      <c r="B32" s="98"/>
      <c r="D32" s="6"/>
    </row>
    <row r="33" spans="1:4">
      <c r="A33" s="5" t="s">
        <v>16</v>
      </c>
      <c r="B33" s="98" t="s">
        <v>349</v>
      </c>
      <c r="D33" s="6"/>
    </row>
    <row r="34" spans="1:4">
      <c r="A34" s="5" t="s">
        <v>17</v>
      </c>
      <c r="B34" s="98"/>
      <c r="D34" s="6"/>
    </row>
    <row r="35" spans="1:4">
      <c r="A35" s="5" t="s">
        <v>7</v>
      </c>
      <c r="B35" s="98" t="s">
        <v>215</v>
      </c>
      <c r="D35" s="6"/>
    </row>
    <row r="36" spans="1:4">
      <c r="A36" s="5" t="s">
        <v>8</v>
      </c>
      <c r="B36" s="98"/>
      <c r="D36" s="6"/>
    </row>
    <row r="37" spans="1:4">
      <c r="A37" s="5" t="s">
        <v>18</v>
      </c>
      <c r="B37" s="98">
        <v>10000</v>
      </c>
      <c r="D37" s="6"/>
    </row>
    <row r="38" spans="1:4">
      <c r="A38" s="5" t="s">
        <v>10</v>
      </c>
      <c r="B38" s="98" t="s">
        <v>350</v>
      </c>
      <c r="D38" s="6"/>
    </row>
    <row r="39" spans="1:4">
      <c r="A39" s="5"/>
      <c r="B39" s="98"/>
      <c r="D39" s="6"/>
    </row>
    <row r="40" spans="1:4">
      <c r="A40" s="5" t="s">
        <v>20</v>
      </c>
      <c r="B40" s="81" t="s">
        <v>355</v>
      </c>
      <c r="D40" s="6"/>
    </row>
    <row r="41" spans="1:4">
      <c r="A41" s="5" t="s">
        <v>3</v>
      </c>
      <c r="B41" s="102" t="s">
        <v>356</v>
      </c>
      <c r="D41" s="6"/>
    </row>
    <row r="42" spans="1:4">
      <c r="A42" s="5" t="s">
        <v>15</v>
      </c>
      <c r="B42" s="98">
        <v>38516123691</v>
      </c>
      <c r="D42" s="6"/>
    </row>
    <row r="43" spans="1:4">
      <c r="A43" s="5" t="s">
        <v>16</v>
      </c>
      <c r="B43" s="98" t="s">
        <v>349</v>
      </c>
      <c r="D43" s="6"/>
    </row>
    <row r="44" spans="1:4">
      <c r="A44" s="5" t="s">
        <v>17</v>
      </c>
      <c r="B44" s="98"/>
      <c r="D44" s="6"/>
    </row>
    <row r="45" spans="1:4">
      <c r="A45" s="5" t="s">
        <v>7</v>
      </c>
      <c r="B45" s="98" t="s">
        <v>215</v>
      </c>
      <c r="D45" s="6"/>
    </row>
    <row r="46" spans="1:4">
      <c r="A46" s="5" t="s">
        <v>8</v>
      </c>
      <c r="B46" s="98"/>
      <c r="D46" s="6"/>
    </row>
    <row r="47" spans="1:4">
      <c r="A47" s="5" t="s">
        <v>18</v>
      </c>
      <c r="B47" s="98">
        <v>10000</v>
      </c>
      <c r="D47" s="6"/>
    </row>
    <row r="48" spans="1:4">
      <c r="A48" s="5" t="s">
        <v>10</v>
      </c>
      <c r="B48" s="98" t="s">
        <v>350</v>
      </c>
      <c r="D48" s="6"/>
    </row>
  </sheetData>
  <hyperlinks>
    <hyperlink ref="B21" r:id="rId1" xr:uid="{EFB96941-886A-4FAC-A6D1-215A7E7E7811}"/>
    <hyperlink ref="B8" r:id="rId2" xr:uid="{4EA238C6-5E8D-4634-B625-2C29C7C29F0C}"/>
    <hyperlink ref="B41" r:id="rId3" xr:uid="{CACA6B70-AE7D-492E-8E21-75448AC3A0E4}"/>
  </hyperlinks>
  <pageMargins left="0.7" right="0.7" top="0.75" bottom="0.75" header="0.3" footer="0.3"/>
  <pageSetup orientation="portrait" r:id="rId4"/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D296-40BC-401A-8EF1-FFAD27EDB316}">
  <dimension ref="A1:D48"/>
  <sheetViews>
    <sheetView zoomScale="80" zoomScaleNormal="80" workbookViewId="0">
      <selection activeCell="F26" sqref="F26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357</v>
      </c>
      <c r="D6" s="6" t="s">
        <v>358</v>
      </c>
    </row>
    <row r="7" spans="1:4">
      <c r="A7" s="3" t="s">
        <v>2</v>
      </c>
      <c r="B7" s="3" t="s">
        <v>359</v>
      </c>
      <c r="D7" s="6"/>
    </row>
    <row r="8" spans="1:4">
      <c r="A8" s="3" t="s">
        <v>3</v>
      </c>
      <c r="B8" s="16" t="s">
        <v>360</v>
      </c>
      <c r="D8" s="6"/>
    </row>
    <row r="9" spans="1:4">
      <c r="A9" s="3" t="s">
        <v>4</v>
      </c>
      <c r="B9" s="3" t="s">
        <v>361</v>
      </c>
      <c r="D9" s="6"/>
    </row>
    <row r="10" spans="1:4">
      <c r="A10" s="3" t="s">
        <v>5</v>
      </c>
      <c r="B10" s="3" t="s">
        <v>362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2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/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359</v>
      </c>
      <c r="D20" s="6"/>
    </row>
    <row r="21" spans="1:4">
      <c r="A21" s="5" t="s">
        <v>3</v>
      </c>
      <c r="B21" s="15" t="s">
        <v>360</v>
      </c>
      <c r="D21" s="6"/>
    </row>
    <row r="22" spans="1:4">
      <c r="A22" s="5" t="s">
        <v>15</v>
      </c>
      <c r="B22" s="5" t="s">
        <v>361</v>
      </c>
      <c r="D22" s="6"/>
    </row>
    <row r="23" spans="1:4">
      <c r="A23" s="5" t="s">
        <v>16</v>
      </c>
      <c r="B23" s="5" t="s">
        <v>362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19">
        <v>10000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1A52F55A-1476-45AD-B04B-26BA72BCE934}"/>
    <hyperlink ref="B21" r:id="rId2" xr:uid="{941922E3-515F-4DFB-8CBF-D837E15CC0C1}"/>
  </hyperlinks>
  <pageMargins left="0.7" right="0.7" top="0.75" bottom="0.75" header="0.3" footer="0.3"/>
  <pageSetup orientation="portrait" r:id="rId3"/>
  <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2F5E-F645-4802-8412-5953676C0FB1}">
  <dimension ref="A1:D48"/>
  <sheetViews>
    <sheetView zoomScaleNormal="100" zoomScalePageLayoutView="125" workbookViewId="0">
      <selection activeCell="D11" sqref="D11"/>
    </sheetView>
  </sheetViews>
  <sheetFormatPr defaultColWidth="8.85546875" defaultRowHeight="15"/>
  <cols>
    <col min="1" max="1" width="33.42578125" customWidth="1"/>
    <col min="2" max="2" width="60.42578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26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D5" s="2" t="s">
        <v>0</v>
      </c>
    </row>
    <row r="6" spans="1:4">
      <c r="A6" s="3" t="s">
        <v>1</v>
      </c>
      <c r="B6" s="3" t="s">
        <v>363</v>
      </c>
      <c r="D6" s="6" t="s">
        <v>364</v>
      </c>
    </row>
    <row r="7" spans="1:4">
      <c r="A7" s="3" t="s">
        <v>2</v>
      </c>
      <c r="B7" s="3" t="s">
        <v>365</v>
      </c>
      <c r="D7" s="6"/>
    </row>
    <row r="8" spans="1:4">
      <c r="A8" s="3" t="s">
        <v>3</v>
      </c>
      <c r="B8" s="16" t="s">
        <v>366</v>
      </c>
      <c r="D8" s="6"/>
    </row>
    <row r="9" spans="1:4">
      <c r="A9" s="3" t="s">
        <v>4</v>
      </c>
      <c r="B9" s="3" t="s">
        <v>367</v>
      </c>
      <c r="D9" s="6"/>
    </row>
    <row r="10" spans="1:4">
      <c r="A10" s="3" t="s">
        <v>5</v>
      </c>
      <c r="B10" s="3" t="s">
        <v>368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369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370</v>
      </c>
      <c r="D15" s="6"/>
    </row>
    <row r="16" spans="1:4">
      <c r="A16" s="8" t="s">
        <v>11</v>
      </c>
      <c r="B16" s="8"/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371</v>
      </c>
      <c r="D20" s="6"/>
    </row>
    <row r="21" spans="1:4">
      <c r="A21" s="5" t="s">
        <v>3</v>
      </c>
      <c r="B21" s="15" t="s">
        <v>372</v>
      </c>
      <c r="D21" s="6"/>
    </row>
    <row r="22" spans="1:4">
      <c r="A22" s="5" t="s">
        <v>15</v>
      </c>
      <c r="B22" s="5" t="s">
        <v>373</v>
      </c>
      <c r="D22" s="6"/>
    </row>
    <row r="23" spans="1:4">
      <c r="A23" s="5" t="s">
        <v>16</v>
      </c>
      <c r="B23" s="5" t="s">
        <v>368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374</v>
      </c>
      <c r="D30" s="6"/>
    </row>
    <row r="31" spans="1:4">
      <c r="A31" s="5" t="s">
        <v>3</v>
      </c>
      <c r="B31" s="15" t="s">
        <v>375</v>
      </c>
      <c r="D31" s="6"/>
    </row>
    <row r="32" spans="1:4">
      <c r="A32" s="5" t="s">
        <v>15</v>
      </c>
      <c r="B32" s="5" t="s">
        <v>376</v>
      </c>
      <c r="D32" s="6"/>
    </row>
    <row r="33" spans="1:4">
      <c r="A33" s="5" t="s">
        <v>16</v>
      </c>
      <c r="B33" s="5" t="s">
        <v>368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215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10000</v>
      </c>
      <c r="D37" s="6"/>
    </row>
    <row r="38" spans="1:4">
      <c r="A38" s="5" t="s">
        <v>10</v>
      </c>
      <c r="B38" s="5" t="s">
        <v>32</v>
      </c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9B8BB228-AC28-4BBA-AFB8-F11D491891AF}"/>
    <hyperlink ref="B21" r:id="rId2" xr:uid="{47871D97-172B-4221-9836-682A3846291C}"/>
    <hyperlink ref="B31" r:id="rId3" xr:uid="{9DE3112F-CD02-4B44-8E8C-F307FBA8BB87}"/>
  </hyperlinks>
  <pageMargins left="0.7" right="0.7" top="0.75" bottom="0.75" header="0.3" footer="0.3"/>
  <pageSetup orientation="portrait"/>
  <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8CC0-CF98-4A00-B965-96277A4F1F37}">
  <dimension ref="A1:D48"/>
  <sheetViews>
    <sheetView zoomScale="80" zoomScaleNormal="80" workbookViewId="0">
      <selection activeCell="K9" sqref="K9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/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377</v>
      </c>
      <c r="D6" s="6" t="s">
        <v>378</v>
      </c>
    </row>
    <row r="7" spans="1:4">
      <c r="A7" s="3" t="s">
        <v>2</v>
      </c>
      <c r="B7" s="3" t="s">
        <v>379</v>
      </c>
      <c r="D7" s="6"/>
    </row>
    <row r="8" spans="1:4">
      <c r="A8" s="3" t="s">
        <v>3</v>
      </c>
      <c r="B8" s="16" t="s">
        <v>380</v>
      </c>
      <c r="D8" s="6"/>
    </row>
    <row r="9" spans="1:4">
      <c r="A9" s="3" t="s">
        <v>4</v>
      </c>
      <c r="B9" s="3">
        <v>38514698815</v>
      </c>
      <c r="D9" s="6"/>
    </row>
    <row r="10" spans="1:4">
      <c r="A10" s="3" t="s">
        <v>5</v>
      </c>
      <c r="B10" s="3" t="s">
        <v>381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>
        <v>77627408491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382</v>
      </c>
      <c r="D20" s="6"/>
    </row>
    <row r="21" spans="1:4">
      <c r="A21" s="5" t="s">
        <v>3</v>
      </c>
      <c r="B21" s="15" t="s">
        <v>383</v>
      </c>
      <c r="D21" s="6"/>
    </row>
    <row r="22" spans="1:4">
      <c r="A22" s="5" t="s">
        <v>15</v>
      </c>
      <c r="B22" s="5">
        <v>38514698813</v>
      </c>
      <c r="D22" s="6"/>
    </row>
    <row r="23" spans="1:4">
      <c r="A23" s="5" t="s">
        <v>16</v>
      </c>
      <c r="B23" s="5" t="s">
        <v>381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759FB4AC-0DB0-4DE6-9AF2-5626B5C8F262}"/>
    <hyperlink ref="B21" r:id="rId2" xr:uid="{64005EFB-4B37-489F-B8E1-086C770193B8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BDE1-7ED2-469C-87B2-ED62D2B5E4AF}">
  <dimension ref="A1:D48"/>
  <sheetViews>
    <sheetView zoomScale="80" zoomScaleNormal="80" workbookViewId="0">
      <selection activeCell="F13" sqref="F13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54</v>
      </c>
      <c r="D6" s="6" t="s">
        <v>53</v>
      </c>
    </row>
    <row r="7" spans="1:4">
      <c r="A7" s="3" t="s">
        <v>2</v>
      </c>
      <c r="B7" s="3" t="s">
        <v>52</v>
      </c>
      <c r="D7" s="6"/>
    </row>
    <row r="8" spans="1:4">
      <c r="A8" s="3" t="s">
        <v>3</v>
      </c>
      <c r="B8" s="16" t="s">
        <v>51</v>
      </c>
      <c r="D8" s="6"/>
    </row>
    <row r="9" spans="1:4">
      <c r="A9" s="3" t="s">
        <v>4</v>
      </c>
      <c r="B9" s="17"/>
      <c r="D9" s="6"/>
    </row>
    <row r="10" spans="1:4">
      <c r="A10" s="3" t="s">
        <v>5</v>
      </c>
      <c r="B10" s="3" t="s">
        <v>48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47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48000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/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50</v>
      </c>
      <c r="D20" s="6"/>
    </row>
    <row r="21" spans="1:4">
      <c r="A21" s="5" t="s">
        <v>3</v>
      </c>
      <c r="B21" s="15" t="s">
        <v>49</v>
      </c>
      <c r="D21" s="6"/>
    </row>
    <row r="22" spans="1:4">
      <c r="A22" s="5" t="s">
        <v>15</v>
      </c>
      <c r="B22" s="5"/>
      <c r="D22" s="6"/>
    </row>
    <row r="23" spans="1:4">
      <c r="A23" s="5" t="s">
        <v>16</v>
      </c>
      <c r="B23" s="5" t="s">
        <v>48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47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48000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46</v>
      </c>
      <c r="D30" s="6"/>
    </row>
    <row r="31" spans="1:4">
      <c r="A31" s="5" t="s">
        <v>3</v>
      </c>
      <c r="B31" s="15" t="s">
        <v>45</v>
      </c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 t="s">
        <v>44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43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42000</v>
      </c>
      <c r="D37" s="6"/>
    </row>
    <row r="38" spans="1:4">
      <c r="A38" s="5" t="s">
        <v>10</v>
      </c>
      <c r="B38" s="5" t="s">
        <v>32</v>
      </c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00000000-0004-0000-0000-000000000000}"/>
    <hyperlink ref="B21" r:id="rId2" xr:uid="{00000000-0004-0000-0000-000001000000}"/>
    <hyperlink ref="B31" r:id="rId3" xr:uid="{00000000-0004-0000-0000-000002000000}"/>
  </hyperlinks>
  <pageMargins left="0.7" right="0.7" top="0.75" bottom="0.75" header="0.3" footer="0.3"/>
  <pageSetup orientation="portrait" r:id="rId4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5F0C-0C93-49DC-9F22-74F91AADAFAC}">
  <dimension ref="A1:D48"/>
  <sheetViews>
    <sheetView zoomScale="80" zoomScaleNormal="80" workbookViewId="0">
      <selection activeCell="F8" sqref="F8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384</v>
      </c>
      <c r="D6" s="6" t="s">
        <v>385</v>
      </c>
    </row>
    <row r="7" spans="1:4">
      <c r="A7" s="3" t="s">
        <v>2</v>
      </c>
      <c r="B7" s="3" t="s">
        <v>386</v>
      </c>
      <c r="D7" s="6"/>
    </row>
    <row r="8" spans="1:4">
      <c r="A8" s="3" t="s">
        <v>3</v>
      </c>
      <c r="B8" s="16" t="s">
        <v>387</v>
      </c>
      <c r="D8" s="6"/>
    </row>
    <row r="9" spans="1:4">
      <c r="A9" s="3" t="s">
        <v>4</v>
      </c>
      <c r="B9" s="3" t="s">
        <v>388</v>
      </c>
      <c r="D9" s="6"/>
    </row>
    <row r="10" spans="1:4">
      <c r="A10" s="3" t="s">
        <v>5</v>
      </c>
      <c r="B10" s="3" t="s">
        <v>389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390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386</v>
      </c>
      <c r="D20" s="6"/>
    </row>
    <row r="21" spans="1:4">
      <c r="A21" s="5" t="s">
        <v>3</v>
      </c>
      <c r="B21" s="15" t="s">
        <v>387</v>
      </c>
      <c r="D21" s="6"/>
    </row>
    <row r="22" spans="1:4">
      <c r="A22" s="5" t="s">
        <v>15</v>
      </c>
      <c r="B22" s="5">
        <v>38516111532</v>
      </c>
      <c r="D22" s="6"/>
    </row>
    <row r="23" spans="1:4">
      <c r="A23" s="5" t="s">
        <v>16</v>
      </c>
      <c r="B23" s="5" t="s">
        <v>389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/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391</v>
      </c>
      <c r="D30" s="6"/>
    </row>
    <row r="31" spans="1:4">
      <c r="A31" s="5" t="s">
        <v>3</v>
      </c>
      <c r="B31" s="15" t="s">
        <v>392</v>
      </c>
      <c r="D31" s="6"/>
    </row>
    <row r="32" spans="1:4">
      <c r="A32" s="5" t="s">
        <v>15</v>
      </c>
      <c r="B32" s="5">
        <v>38516111532</v>
      </c>
      <c r="D32" s="6"/>
    </row>
    <row r="33" spans="1:4">
      <c r="A33" s="5" t="s">
        <v>16</v>
      </c>
      <c r="B33" s="5" t="s">
        <v>389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215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10000</v>
      </c>
      <c r="D37" s="6"/>
    </row>
    <row r="38" spans="1:4">
      <c r="A38" s="5" t="s">
        <v>10</v>
      </c>
      <c r="B38" s="5" t="s">
        <v>32</v>
      </c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CAC8E9D2-3DBB-4534-85A9-6701BA5A2CC8}"/>
    <hyperlink ref="B21" r:id="rId2" xr:uid="{2C4B01CC-226B-4C4A-BB43-E54ACD5AA2A7}"/>
    <hyperlink ref="B31" r:id="rId3" xr:uid="{2250579A-632B-498B-8A86-A37F51BDC4AA}"/>
  </hyperlinks>
  <pageMargins left="0.7" right="0.7" top="0.75" bottom="0.75" header="0.3" footer="0.3"/>
  <pageSetup orientation="portrait" r:id="rId4"/>
  <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D62F-61ED-4FA2-A083-506DBF17418C}">
  <dimension ref="A1:D48"/>
  <sheetViews>
    <sheetView zoomScale="80" zoomScaleNormal="80" workbookViewId="0">
      <selection activeCell="H34" sqref="H34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393</v>
      </c>
      <c r="D6" s="6" t="s">
        <v>394</v>
      </c>
    </row>
    <row r="7" spans="1:4">
      <c r="A7" s="3" t="s">
        <v>2</v>
      </c>
      <c r="B7" s="3" t="s">
        <v>395</v>
      </c>
      <c r="D7" s="6"/>
    </row>
    <row r="8" spans="1:4">
      <c r="A8" s="3" t="s">
        <v>3</v>
      </c>
      <c r="B8" s="3" t="s">
        <v>396</v>
      </c>
      <c r="D8" s="6"/>
    </row>
    <row r="9" spans="1:4">
      <c r="A9" s="3" t="s">
        <v>4</v>
      </c>
      <c r="B9" s="3">
        <v>38513783833</v>
      </c>
      <c r="D9" s="6"/>
    </row>
    <row r="10" spans="1:4">
      <c r="A10" s="3" t="s">
        <v>5</v>
      </c>
      <c r="B10" s="3" t="s">
        <v>397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 t="s">
        <v>215</v>
      </c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398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399</v>
      </c>
      <c r="D20" s="6"/>
    </row>
    <row r="21" spans="1:4">
      <c r="A21" s="5" t="s">
        <v>3</v>
      </c>
      <c r="B21" s="5" t="s">
        <v>400</v>
      </c>
      <c r="D21" s="6"/>
    </row>
    <row r="22" spans="1:4">
      <c r="A22" s="5" t="s">
        <v>15</v>
      </c>
      <c r="B22" s="5">
        <v>38513783827</v>
      </c>
      <c r="D22" s="6"/>
    </row>
    <row r="23" spans="1:4">
      <c r="A23" s="5" t="s">
        <v>16</v>
      </c>
      <c r="B23" s="5" t="s">
        <v>397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 t="s">
        <v>215</v>
      </c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401</v>
      </c>
      <c r="D30" s="6"/>
    </row>
    <row r="31" spans="1:4">
      <c r="A31" s="5" t="s">
        <v>3</v>
      </c>
      <c r="B31" s="5" t="s">
        <v>402</v>
      </c>
      <c r="D31" s="6"/>
    </row>
    <row r="32" spans="1:4">
      <c r="A32" s="5" t="s">
        <v>15</v>
      </c>
      <c r="B32" s="5">
        <v>38513783819</v>
      </c>
      <c r="D32" s="6"/>
    </row>
    <row r="33" spans="1:4">
      <c r="A33" s="5" t="s">
        <v>16</v>
      </c>
      <c r="B33" s="5" t="s">
        <v>397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215</v>
      </c>
      <c r="D35" s="6"/>
    </row>
    <row r="36" spans="1:4">
      <c r="A36" s="5" t="s">
        <v>8</v>
      </c>
      <c r="B36" s="5" t="s">
        <v>215</v>
      </c>
      <c r="D36" s="6"/>
    </row>
    <row r="37" spans="1:4">
      <c r="A37" s="5" t="s">
        <v>18</v>
      </c>
      <c r="B37" s="5">
        <v>10000</v>
      </c>
      <c r="D37" s="6"/>
    </row>
    <row r="38" spans="1:4">
      <c r="A38" s="5" t="s">
        <v>10</v>
      </c>
      <c r="B38" s="5" t="s">
        <v>32</v>
      </c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3AC8-217B-4FF2-BB83-83D84C5ACA5C}">
  <dimension ref="A1:D48"/>
  <sheetViews>
    <sheetView zoomScale="80" zoomScaleNormal="80" workbookViewId="0">
      <selection activeCell="E19" sqref="E19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403</v>
      </c>
      <c r="D6" s="6"/>
    </row>
    <row r="7" spans="1:4">
      <c r="A7" s="3" t="s">
        <v>2</v>
      </c>
      <c r="B7" s="3" t="s">
        <v>404</v>
      </c>
      <c r="D7" s="38" t="s">
        <v>405</v>
      </c>
    </row>
    <row r="8" spans="1:4">
      <c r="A8" s="3" t="s">
        <v>3</v>
      </c>
      <c r="B8" s="16" t="s">
        <v>406</v>
      </c>
      <c r="D8" s="6"/>
    </row>
    <row r="9" spans="1:4">
      <c r="A9" s="3" t="s">
        <v>4</v>
      </c>
      <c r="B9" s="3" t="s">
        <v>407</v>
      </c>
      <c r="D9" s="6"/>
    </row>
    <row r="10" spans="1:4">
      <c r="A10" s="3" t="s">
        <v>5</v>
      </c>
      <c r="B10" s="3" t="s">
        <v>408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409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410</v>
      </c>
      <c r="D20" s="6"/>
    </row>
    <row r="21" spans="1:4">
      <c r="A21" s="5" t="s">
        <v>3</v>
      </c>
      <c r="B21" s="15" t="s">
        <v>411</v>
      </c>
      <c r="D21" s="6"/>
    </row>
    <row r="22" spans="1:4">
      <c r="A22" s="5" t="s">
        <v>15</v>
      </c>
      <c r="B22" s="36" t="s">
        <v>412</v>
      </c>
      <c r="D22" s="6"/>
    </row>
    <row r="23" spans="1:4">
      <c r="A23" s="5" t="s">
        <v>16</v>
      </c>
      <c r="B23" s="5" t="s">
        <v>408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21" r:id="rId1" xr:uid="{2A48CA58-BEFC-408A-AC85-7949308682F4}"/>
    <hyperlink ref="D7" r:id="rId2" xr:uid="{7F512F7C-DA72-4BC3-8CC2-0428EC2510A1}"/>
  </hyperlinks>
  <pageMargins left="0.7" right="0.7" top="0.75" bottom="0.75" header="0.3" footer="0.3"/>
  <pageSetup orientation="portrait" r:id="rId3"/>
  <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33BE6-77D8-4060-9D79-EF5367224E65}">
  <dimension ref="A1:I48"/>
  <sheetViews>
    <sheetView zoomScale="80" zoomScaleNormal="80" workbookViewId="0">
      <selection activeCell="G14" sqref="G14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413</v>
      </c>
      <c r="D6" s="6" t="s">
        <v>414</v>
      </c>
    </row>
    <row r="7" spans="1:4">
      <c r="A7" s="3" t="s">
        <v>2</v>
      </c>
      <c r="B7" s="3" t="s">
        <v>415</v>
      </c>
      <c r="D7" s="6" t="s">
        <v>416</v>
      </c>
    </row>
    <row r="8" spans="1:4">
      <c r="A8" s="3" t="s">
        <v>3</v>
      </c>
      <c r="B8" s="16" t="s">
        <v>417</v>
      </c>
      <c r="D8" s="6"/>
    </row>
    <row r="9" spans="1:4">
      <c r="A9" s="3" t="s">
        <v>4</v>
      </c>
      <c r="B9" s="3" t="s">
        <v>418</v>
      </c>
      <c r="D9" s="6"/>
    </row>
    <row r="10" spans="1:4">
      <c r="A10" s="3" t="s">
        <v>5</v>
      </c>
      <c r="B10" s="3" t="s">
        <v>419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145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82">
        <v>21000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>
        <v>90884993104</v>
      </c>
      <c r="D16" s="6"/>
    </row>
    <row r="17" spans="1:9">
      <c r="A17" s="7" t="s">
        <v>12</v>
      </c>
      <c r="B17" s="7"/>
      <c r="D17" s="6"/>
    </row>
    <row r="18" spans="1:9">
      <c r="D18" s="6"/>
      <c r="I18" t="s">
        <v>420</v>
      </c>
    </row>
    <row r="19" spans="1:9" ht="15.75">
      <c r="A19" s="4" t="s">
        <v>13</v>
      </c>
      <c r="B19" s="5"/>
      <c r="D19" s="6"/>
    </row>
    <row r="20" spans="1:9">
      <c r="A20" s="5" t="s">
        <v>14</v>
      </c>
      <c r="B20" s="5" t="s">
        <v>415</v>
      </c>
      <c r="D20" s="6"/>
    </row>
    <row r="21" spans="1:9">
      <c r="A21" s="5" t="s">
        <v>3</v>
      </c>
      <c r="B21" s="15" t="s">
        <v>417</v>
      </c>
      <c r="D21" s="6"/>
    </row>
    <row r="22" spans="1:9">
      <c r="A22" s="5" t="s">
        <v>15</v>
      </c>
      <c r="B22" s="5" t="s">
        <v>418</v>
      </c>
      <c r="D22" s="6"/>
    </row>
    <row r="23" spans="1:9">
      <c r="A23" s="5" t="s">
        <v>16</v>
      </c>
      <c r="B23" s="5" t="s">
        <v>419</v>
      </c>
      <c r="D23" s="6"/>
    </row>
    <row r="24" spans="1:9">
      <c r="A24" s="5" t="s">
        <v>17</v>
      </c>
      <c r="B24" s="5"/>
      <c r="D24" s="6"/>
      <c r="H24" t="s">
        <v>420</v>
      </c>
    </row>
    <row r="25" spans="1:9">
      <c r="A25" s="5" t="s">
        <v>7</v>
      </c>
      <c r="B25" s="5" t="s">
        <v>145</v>
      </c>
      <c r="D25" s="6"/>
    </row>
    <row r="26" spans="1:9">
      <c r="A26" s="5" t="s">
        <v>8</v>
      </c>
      <c r="B26" s="5"/>
      <c r="D26" s="6"/>
    </row>
    <row r="27" spans="1:9">
      <c r="A27" s="5" t="s">
        <v>18</v>
      </c>
      <c r="B27" s="5">
        <v>21000</v>
      </c>
      <c r="D27" s="6"/>
    </row>
    <row r="28" spans="1:9">
      <c r="A28" s="5" t="s">
        <v>10</v>
      </c>
      <c r="B28" s="5" t="s">
        <v>32</v>
      </c>
      <c r="D28" s="6"/>
    </row>
    <row r="29" spans="1:9">
      <c r="A29" s="5"/>
      <c r="B29" s="5"/>
      <c r="D29" s="6"/>
    </row>
    <row r="30" spans="1:9">
      <c r="A30" s="5" t="s">
        <v>19</v>
      </c>
      <c r="B30" s="5"/>
      <c r="D30" s="6"/>
    </row>
    <row r="31" spans="1:9">
      <c r="A31" s="5" t="s">
        <v>3</v>
      </c>
      <c r="B31" s="5"/>
      <c r="D31" s="6"/>
    </row>
    <row r="32" spans="1:9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EA4AB169-6F8C-40D6-8C87-63B1F46B662E}"/>
  </hyperlinks>
  <pageMargins left="0.7" right="0.7" top="0.75" bottom="0.75" header="0.3" footer="0.3"/>
  <pageSetup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17B1-5C15-490F-9B33-0D759D1F5F87}">
  <dimension ref="A1:D48"/>
  <sheetViews>
    <sheetView zoomScaleNormal="100" workbookViewId="0">
      <selection activeCell="F12" sqref="F12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421</v>
      </c>
      <c r="D6" s="38" t="s">
        <v>422</v>
      </c>
    </row>
    <row r="7" spans="1:4">
      <c r="A7" s="3" t="s">
        <v>2</v>
      </c>
      <c r="B7" s="3" t="s">
        <v>423</v>
      </c>
      <c r="D7" s="6" t="s">
        <v>424</v>
      </c>
    </row>
    <row r="8" spans="1:4">
      <c r="A8" s="3" t="s">
        <v>3</v>
      </c>
      <c r="B8" s="16" t="s">
        <v>425</v>
      </c>
      <c r="D8" s="6"/>
    </row>
    <row r="9" spans="1:4">
      <c r="A9" s="3" t="s">
        <v>4</v>
      </c>
      <c r="B9" s="83" t="s">
        <v>426</v>
      </c>
      <c r="D9" s="6"/>
    </row>
    <row r="10" spans="1:4">
      <c r="A10" s="3" t="s">
        <v>5</v>
      </c>
      <c r="B10" s="3" t="s">
        <v>427</v>
      </c>
      <c r="D10" s="6"/>
    </row>
    <row r="11" spans="1:4">
      <c r="A11" s="3" t="s">
        <v>6</v>
      </c>
      <c r="B11" s="8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83" t="s">
        <v>428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429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423</v>
      </c>
      <c r="D20" s="6"/>
    </row>
    <row r="21" spans="1:4">
      <c r="A21" s="5" t="s">
        <v>3</v>
      </c>
      <c r="B21" s="15" t="s">
        <v>425</v>
      </c>
      <c r="D21" s="6"/>
    </row>
    <row r="22" spans="1:4">
      <c r="A22" s="5" t="s">
        <v>15</v>
      </c>
      <c r="B22" s="39" t="s">
        <v>426</v>
      </c>
      <c r="D22" s="6"/>
    </row>
    <row r="23" spans="1:4">
      <c r="A23" s="5" t="s">
        <v>16</v>
      </c>
      <c r="B23" s="5" t="s">
        <v>427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39" t="s">
        <v>428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430</v>
      </c>
      <c r="D30" s="6"/>
    </row>
    <row r="31" spans="1:4">
      <c r="A31" s="5" t="s">
        <v>3</v>
      </c>
      <c r="B31" s="15" t="s">
        <v>431</v>
      </c>
      <c r="D31" s="6"/>
    </row>
    <row r="32" spans="1:4">
      <c r="A32" s="5" t="s">
        <v>15</v>
      </c>
      <c r="B32" s="39" t="s">
        <v>432</v>
      </c>
      <c r="D32" s="6"/>
    </row>
    <row r="33" spans="1:4">
      <c r="A33" s="5" t="s">
        <v>16</v>
      </c>
      <c r="B33" s="5" t="s">
        <v>427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215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39" t="s">
        <v>428</v>
      </c>
      <c r="D37" s="6"/>
    </row>
    <row r="38" spans="1:4">
      <c r="A38" s="5" t="s">
        <v>10</v>
      </c>
      <c r="B38" s="5" t="s">
        <v>32</v>
      </c>
      <c r="D38" s="6"/>
    </row>
    <row r="39" spans="1:4">
      <c r="A39" s="5"/>
      <c r="B39" s="5"/>
      <c r="D39" s="6"/>
    </row>
    <row r="40" spans="1:4">
      <c r="A40" s="5" t="s">
        <v>20</v>
      </c>
      <c r="B40" s="5" t="s">
        <v>433</v>
      </c>
      <c r="D40" s="6"/>
    </row>
    <row r="41" spans="1:4">
      <c r="A41" s="5" t="s">
        <v>3</v>
      </c>
      <c r="B41" s="15" t="s">
        <v>434</v>
      </c>
      <c r="D41" s="6"/>
    </row>
    <row r="42" spans="1:4">
      <c r="A42" s="5" t="s">
        <v>15</v>
      </c>
      <c r="B42" s="39" t="s">
        <v>432</v>
      </c>
      <c r="D42" s="6"/>
    </row>
    <row r="43" spans="1:4">
      <c r="A43" s="5" t="s">
        <v>16</v>
      </c>
      <c r="B43" s="5" t="s">
        <v>427</v>
      </c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 t="s">
        <v>215</v>
      </c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39" t="s">
        <v>428</v>
      </c>
      <c r="D47" s="6"/>
    </row>
    <row r="48" spans="1:4">
      <c r="A48" s="5" t="s">
        <v>10</v>
      </c>
      <c r="B48" s="5" t="s">
        <v>32</v>
      </c>
      <c r="D48" s="6"/>
    </row>
  </sheetData>
  <hyperlinks>
    <hyperlink ref="B8" r:id="rId1" xr:uid="{62DFD874-81C6-4AEC-9B7F-8BEF43D9D671}"/>
    <hyperlink ref="B21" r:id="rId2" xr:uid="{6D4270A8-438B-4A15-8120-9EE86E3EE86E}"/>
    <hyperlink ref="D6" r:id="rId3" xr:uid="{77211584-063B-407F-BAC0-CD7AAB804DB8}"/>
    <hyperlink ref="B31" r:id="rId4" xr:uid="{60A639FD-9B9E-43C3-B011-66C30AFFD213}"/>
  </hyperlinks>
  <pageMargins left="0.7" right="0.7" top="0.75" bottom="0.75" header="0.3" footer="0.3"/>
  <pageSetup orientation="portrait" r:id="rId5"/>
  <drawing r:id="rId6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C0E33-40FB-4304-8A23-51D2D8E0FDD7}">
  <dimension ref="A1:D48"/>
  <sheetViews>
    <sheetView zoomScale="80" zoomScaleNormal="80" workbookViewId="0">
      <selection activeCell="M13" sqref="M13"/>
    </sheetView>
  </sheetViews>
  <sheetFormatPr defaultRowHeight="15"/>
  <cols>
    <col min="1" max="1" width="33.42578125" customWidth="1"/>
    <col min="2" max="2" width="60.5703125" customWidth="1"/>
    <col min="4" max="4" width="65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435</v>
      </c>
      <c r="D6" s="6" t="s">
        <v>436</v>
      </c>
    </row>
    <row r="7" spans="1:4">
      <c r="A7" s="3" t="s">
        <v>2</v>
      </c>
      <c r="B7" s="3" t="s">
        <v>437</v>
      </c>
      <c r="D7" s="6"/>
    </row>
    <row r="8" spans="1:4">
      <c r="A8" s="3" t="s">
        <v>3</v>
      </c>
      <c r="B8" s="16" t="s">
        <v>438</v>
      </c>
      <c r="D8" s="6"/>
    </row>
    <row r="9" spans="1:4">
      <c r="A9" s="3" t="s">
        <v>4</v>
      </c>
      <c r="B9" s="84" t="s">
        <v>439</v>
      </c>
      <c r="D9" s="6"/>
    </row>
    <row r="10" spans="1:4">
      <c r="A10" s="3" t="s">
        <v>5</v>
      </c>
      <c r="B10" s="3" t="s">
        <v>440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197</v>
      </c>
      <c r="D15" s="6"/>
    </row>
    <row r="16" spans="1:4">
      <c r="A16" s="8" t="s">
        <v>11</v>
      </c>
      <c r="B16" s="8" t="s">
        <v>441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442</v>
      </c>
      <c r="D20" s="6"/>
    </row>
    <row r="21" spans="1:4">
      <c r="A21" s="5" t="s">
        <v>3</v>
      </c>
      <c r="B21" s="15" t="s">
        <v>443</v>
      </c>
      <c r="D21" s="6"/>
    </row>
    <row r="22" spans="1:4">
      <c r="A22" s="5" t="s">
        <v>15</v>
      </c>
      <c r="B22" s="5" t="s">
        <v>444</v>
      </c>
      <c r="D22" s="6"/>
    </row>
    <row r="23" spans="1:4">
      <c r="A23" s="5" t="s">
        <v>16</v>
      </c>
      <c r="B23" s="5" t="s">
        <v>440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197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445</v>
      </c>
      <c r="D30" s="6"/>
    </row>
    <row r="31" spans="1:4">
      <c r="A31" s="5" t="s">
        <v>3</v>
      </c>
      <c r="B31" s="15" t="s">
        <v>446</v>
      </c>
      <c r="D31" s="6"/>
    </row>
    <row r="32" spans="1:4">
      <c r="A32" s="5" t="s">
        <v>15</v>
      </c>
      <c r="B32" s="5" t="s">
        <v>447</v>
      </c>
      <c r="D32" s="6"/>
    </row>
    <row r="33" spans="1:4">
      <c r="A33" s="5" t="s">
        <v>16</v>
      </c>
      <c r="B33" s="5" t="s">
        <v>440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215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10000</v>
      </c>
      <c r="D37" s="6"/>
    </row>
    <row r="38" spans="1:4">
      <c r="A38" s="5" t="s">
        <v>10</v>
      </c>
      <c r="B38" s="5" t="s">
        <v>197</v>
      </c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44310212-EAD7-4A97-91E7-00BD4B974E71}"/>
    <hyperlink ref="B21" r:id="rId2" xr:uid="{EB981D88-29AF-4499-B415-D99DC204385C}"/>
    <hyperlink ref="B31" r:id="rId3" xr:uid="{10082FCA-B254-4DC1-84A9-04082888C83A}"/>
  </hyperlinks>
  <pageMargins left="0.7" right="0.7" top="0.75" bottom="0.75" header="0.3" footer="0.3"/>
  <pageSetup orientation="portrait" r:id="rId4"/>
  <drawing r:id="rId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C487D-6017-4533-9498-4E9AE4FE435A}">
  <dimension ref="A1:D48"/>
  <sheetViews>
    <sheetView zoomScale="80" zoomScaleNormal="80" workbookViewId="0">
      <selection activeCell="F11" sqref="F11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448</v>
      </c>
      <c r="D6" s="38" t="s">
        <v>449</v>
      </c>
    </row>
    <row r="7" spans="1:4">
      <c r="A7" s="3" t="s">
        <v>2</v>
      </c>
      <c r="B7" s="3" t="s">
        <v>450</v>
      </c>
      <c r="D7" s="38"/>
    </row>
    <row r="8" spans="1:4">
      <c r="A8" s="3" t="s">
        <v>3</v>
      </c>
      <c r="B8" s="16" t="s">
        <v>451</v>
      </c>
      <c r="D8" s="38"/>
    </row>
    <row r="9" spans="1:4">
      <c r="A9" s="3" t="s">
        <v>4</v>
      </c>
      <c r="B9" s="3" t="s">
        <v>452</v>
      </c>
      <c r="D9" s="38"/>
    </row>
    <row r="10" spans="1:4">
      <c r="A10" s="3" t="s">
        <v>5</v>
      </c>
      <c r="B10" s="3" t="s">
        <v>453</v>
      </c>
      <c r="D10" s="38"/>
    </row>
    <row r="11" spans="1:4">
      <c r="A11" s="3" t="s">
        <v>6</v>
      </c>
      <c r="B11" s="3"/>
      <c r="D11" s="38"/>
    </row>
    <row r="12" spans="1:4">
      <c r="A12" s="3" t="s">
        <v>7</v>
      </c>
      <c r="B12" s="3" t="s">
        <v>215</v>
      </c>
      <c r="D12" s="38"/>
    </row>
    <row r="13" spans="1:4">
      <c r="A13" s="3" t="s">
        <v>8</v>
      </c>
      <c r="B13" s="3"/>
      <c r="D13" s="38"/>
    </row>
    <row r="14" spans="1:4">
      <c r="A14" s="3" t="s">
        <v>9</v>
      </c>
      <c r="B14" s="3">
        <v>10000</v>
      </c>
      <c r="D14" s="38"/>
    </row>
    <row r="15" spans="1:4">
      <c r="A15" s="3" t="s">
        <v>10</v>
      </c>
      <c r="B15" s="3" t="s">
        <v>32</v>
      </c>
      <c r="D15" s="38"/>
    </row>
    <row r="16" spans="1:4">
      <c r="A16" s="8" t="s">
        <v>11</v>
      </c>
      <c r="B16" s="8" t="s">
        <v>454</v>
      </c>
      <c r="D16" s="38"/>
    </row>
    <row r="17" spans="1:4">
      <c r="A17" s="7" t="s">
        <v>12</v>
      </c>
      <c r="B17" s="7"/>
      <c r="D17" s="38"/>
    </row>
    <row r="18" spans="1:4">
      <c r="D18" s="38"/>
    </row>
    <row r="19" spans="1:4" ht="15.75">
      <c r="A19" s="4" t="s">
        <v>13</v>
      </c>
      <c r="B19" s="5"/>
      <c r="D19" s="38"/>
    </row>
    <row r="20" spans="1:4">
      <c r="A20" s="5" t="s">
        <v>14</v>
      </c>
      <c r="B20" s="5" t="s">
        <v>455</v>
      </c>
      <c r="D20" s="38"/>
    </row>
    <row r="21" spans="1:4">
      <c r="A21" s="5" t="s">
        <v>3</v>
      </c>
      <c r="B21" s="15" t="s">
        <v>456</v>
      </c>
      <c r="D21" s="38"/>
    </row>
    <row r="22" spans="1:4">
      <c r="A22" s="5" t="s">
        <v>15</v>
      </c>
      <c r="B22" s="5" t="s">
        <v>457</v>
      </c>
      <c r="D22" s="38"/>
    </row>
    <row r="23" spans="1:4">
      <c r="A23" s="5" t="s">
        <v>16</v>
      </c>
      <c r="B23" s="5" t="s">
        <v>453</v>
      </c>
      <c r="D23" s="38"/>
    </row>
    <row r="24" spans="1:4">
      <c r="A24" s="5" t="s">
        <v>17</v>
      </c>
      <c r="B24" s="5"/>
      <c r="D24" s="38"/>
    </row>
    <row r="25" spans="1:4">
      <c r="A25" s="5" t="s">
        <v>7</v>
      </c>
      <c r="B25" s="5" t="s">
        <v>215</v>
      </c>
      <c r="D25" s="38"/>
    </row>
    <row r="26" spans="1:4">
      <c r="A26" s="5" t="s">
        <v>8</v>
      </c>
      <c r="B26" s="5"/>
      <c r="D26" s="38"/>
    </row>
    <row r="27" spans="1:4">
      <c r="A27" s="5" t="s">
        <v>18</v>
      </c>
      <c r="B27" s="5">
        <v>10000</v>
      </c>
      <c r="D27" s="38"/>
    </row>
    <row r="28" spans="1:4">
      <c r="A28" s="5" t="s">
        <v>10</v>
      </c>
      <c r="B28" s="5" t="s">
        <v>32</v>
      </c>
      <c r="D28" s="38"/>
    </row>
    <row r="29" spans="1:4">
      <c r="A29" s="5"/>
      <c r="B29" s="5"/>
      <c r="D29" s="38"/>
    </row>
    <row r="30" spans="1:4">
      <c r="A30" s="5" t="s">
        <v>19</v>
      </c>
      <c r="B30" s="5"/>
      <c r="D30" s="38"/>
    </row>
    <row r="31" spans="1:4">
      <c r="A31" s="5" t="s">
        <v>3</v>
      </c>
      <c r="B31" s="5"/>
      <c r="D31" s="38"/>
    </row>
    <row r="32" spans="1:4">
      <c r="A32" s="5" t="s">
        <v>15</v>
      </c>
      <c r="B32" s="5"/>
      <c r="D32" s="38"/>
    </row>
    <row r="33" spans="1:4">
      <c r="A33" s="5" t="s">
        <v>16</v>
      </c>
      <c r="B33" s="5"/>
      <c r="D33" s="38"/>
    </row>
    <row r="34" spans="1:4">
      <c r="A34" s="5" t="s">
        <v>17</v>
      </c>
      <c r="B34" s="5"/>
      <c r="D34" s="38"/>
    </row>
    <row r="35" spans="1:4">
      <c r="A35" s="5" t="s">
        <v>7</v>
      </c>
      <c r="B35" s="5"/>
      <c r="D35" s="38"/>
    </row>
    <row r="36" spans="1:4">
      <c r="A36" s="5" t="s">
        <v>8</v>
      </c>
      <c r="B36" s="5"/>
      <c r="D36" s="38"/>
    </row>
    <row r="37" spans="1:4">
      <c r="A37" s="5" t="s">
        <v>18</v>
      </c>
      <c r="B37" s="5"/>
      <c r="D37" s="38"/>
    </row>
    <row r="38" spans="1:4">
      <c r="A38" s="5" t="s">
        <v>10</v>
      </c>
      <c r="B38" s="5"/>
      <c r="D38" s="38"/>
    </row>
    <row r="39" spans="1:4">
      <c r="A39" s="5"/>
      <c r="B39" s="5"/>
      <c r="D39" s="38"/>
    </row>
    <row r="40" spans="1:4">
      <c r="A40" s="5" t="s">
        <v>20</v>
      </c>
      <c r="B40" s="5"/>
      <c r="D40" s="38"/>
    </row>
    <row r="41" spans="1:4">
      <c r="A41" s="5" t="s">
        <v>3</v>
      </c>
      <c r="B41" s="5"/>
      <c r="D41" s="38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240BFD8D-7369-4AA4-9D60-33CEBA0C5301}"/>
    <hyperlink ref="B21" r:id="rId2" xr:uid="{4E022867-58AD-4308-833F-501611533F7F}"/>
  </hyperlinks>
  <pageMargins left="0.7" right="0.7" top="0.75" bottom="0.75" header="0.3" footer="0.3"/>
  <pageSetup orientation="portrait" r:id="rId3"/>
  <drawing r:id="rId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B142-4D96-47F8-BBA7-151761AC64C2}">
  <dimension ref="A1:D48"/>
  <sheetViews>
    <sheetView zoomScale="80" zoomScaleNormal="80" workbookViewId="0">
      <selection activeCell="K8" sqref="K8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458</v>
      </c>
      <c r="D6" s="85" t="s">
        <v>459</v>
      </c>
    </row>
    <row r="7" spans="1:4">
      <c r="A7" s="3" t="s">
        <v>2</v>
      </c>
      <c r="B7" s="3" t="s">
        <v>460</v>
      </c>
      <c r="D7" s="38"/>
    </row>
    <row r="8" spans="1:4">
      <c r="A8" s="3" t="s">
        <v>3</v>
      </c>
      <c r="B8" s="16" t="s">
        <v>461</v>
      </c>
      <c r="D8" s="38"/>
    </row>
    <row r="9" spans="1:4">
      <c r="A9" s="3" t="s">
        <v>4</v>
      </c>
      <c r="B9" s="84" t="s">
        <v>462</v>
      </c>
      <c r="D9" s="38"/>
    </row>
    <row r="10" spans="1:4">
      <c r="A10" s="3" t="s">
        <v>5</v>
      </c>
      <c r="B10" s="3" t="s">
        <v>463</v>
      </c>
      <c r="D10" s="38"/>
    </row>
    <row r="11" spans="1:4">
      <c r="A11" s="3" t="s">
        <v>6</v>
      </c>
      <c r="B11" s="3"/>
      <c r="D11" s="38"/>
    </row>
    <row r="12" spans="1:4">
      <c r="A12" s="3" t="s">
        <v>7</v>
      </c>
      <c r="B12" s="3" t="s">
        <v>464</v>
      </c>
      <c r="D12" s="38"/>
    </row>
    <row r="13" spans="1:4">
      <c r="A13" s="3" t="s">
        <v>8</v>
      </c>
      <c r="B13" s="3" t="s">
        <v>465</v>
      </c>
      <c r="D13" s="38"/>
    </row>
    <row r="14" spans="1:4">
      <c r="A14" s="3" t="s">
        <v>9</v>
      </c>
      <c r="B14" s="84">
        <v>52440</v>
      </c>
      <c r="D14" s="38"/>
    </row>
    <row r="15" spans="1:4">
      <c r="A15" s="3" t="s">
        <v>10</v>
      </c>
      <c r="B15" s="3" t="s">
        <v>32</v>
      </c>
      <c r="D15" s="38"/>
    </row>
    <row r="16" spans="1:4">
      <c r="A16" s="8" t="s">
        <v>11</v>
      </c>
      <c r="B16" s="8" t="s">
        <v>466</v>
      </c>
      <c r="D16" s="38"/>
    </row>
    <row r="17" spans="1:4">
      <c r="A17" s="7" t="s">
        <v>12</v>
      </c>
      <c r="B17" s="7"/>
      <c r="D17" s="38"/>
    </row>
    <row r="18" spans="1:4">
      <c r="D18" s="38"/>
    </row>
    <row r="19" spans="1:4" ht="15.75">
      <c r="A19" s="4" t="s">
        <v>13</v>
      </c>
      <c r="B19" s="5"/>
      <c r="D19" s="38"/>
    </row>
    <row r="20" spans="1:4">
      <c r="A20" s="5" t="s">
        <v>14</v>
      </c>
      <c r="B20" s="5" t="s">
        <v>467</v>
      </c>
      <c r="D20" s="38"/>
    </row>
    <row r="21" spans="1:4">
      <c r="A21" s="5" t="s">
        <v>3</v>
      </c>
      <c r="B21" s="15" t="s">
        <v>468</v>
      </c>
      <c r="D21" s="38"/>
    </row>
    <row r="22" spans="1:4">
      <c r="A22" s="5" t="s">
        <v>15</v>
      </c>
      <c r="B22" s="36" t="s">
        <v>469</v>
      </c>
      <c r="D22" s="38"/>
    </row>
    <row r="23" spans="1:4">
      <c r="A23" s="5" t="s">
        <v>16</v>
      </c>
      <c r="B23" s="5" t="s">
        <v>463</v>
      </c>
      <c r="D23" s="38"/>
    </row>
    <row r="24" spans="1:4">
      <c r="A24" s="5" t="s">
        <v>17</v>
      </c>
      <c r="B24" s="5"/>
      <c r="D24" s="38"/>
    </row>
    <row r="25" spans="1:4">
      <c r="A25" s="5" t="s">
        <v>7</v>
      </c>
      <c r="B25" s="5" t="s">
        <v>464</v>
      </c>
      <c r="D25" s="38"/>
    </row>
    <row r="26" spans="1:4">
      <c r="A26" s="5" t="s">
        <v>8</v>
      </c>
      <c r="B26" s="5" t="s">
        <v>465</v>
      </c>
      <c r="D26" s="38"/>
    </row>
    <row r="27" spans="1:4">
      <c r="A27" s="5" t="s">
        <v>18</v>
      </c>
      <c r="B27" s="36">
        <v>52440</v>
      </c>
      <c r="D27" s="38"/>
    </row>
    <row r="28" spans="1:4">
      <c r="A28" s="5" t="s">
        <v>10</v>
      </c>
      <c r="B28" s="5" t="s">
        <v>32</v>
      </c>
      <c r="D28" s="38"/>
    </row>
    <row r="29" spans="1:4">
      <c r="A29" s="5"/>
      <c r="B29" s="5"/>
      <c r="D29" s="38"/>
    </row>
    <row r="30" spans="1:4">
      <c r="A30" s="5" t="s">
        <v>19</v>
      </c>
      <c r="B30" s="5" t="s">
        <v>470</v>
      </c>
      <c r="D30" s="38"/>
    </row>
    <row r="31" spans="1:4">
      <c r="A31" s="5" t="s">
        <v>3</v>
      </c>
      <c r="B31" s="15" t="s">
        <v>471</v>
      </c>
      <c r="D31" s="38"/>
    </row>
    <row r="32" spans="1:4">
      <c r="A32" s="5" t="s">
        <v>15</v>
      </c>
      <c r="B32" s="36" t="s">
        <v>472</v>
      </c>
      <c r="D32" s="38"/>
    </row>
    <row r="33" spans="1:4">
      <c r="A33" s="5" t="s">
        <v>16</v>
      </c>
      <c r="B33" s="5" t="s">
        <v>463</v>
      </c>
      <c r="D33" s="38"/>
    </row>
    <row r="34" spans="1:4">
      <c r="A34" s="5" t="s">
        <v>17</v>
      </c>
      <c r="B34" s="5"/>
      <c r="D34" s="38"/>
    </row>
    <row r="35" spans="1:4">
      <c r="A35" s="5" t="s">
        <v>7</v>
      </c>
      <c r="B35" s="5" t="s">
        <v>464</v>
      </c>
      <c r="D35" s="38"/>
    </row>
    <row r="36" spans="1:4">
      <c r="A36" s="5" t="s">
        <v>8</v>
      </c>
      <c r="B36" s="5" t="s">
        <v>465</v>
      </c>
      <c r="D36" s="38"/>
    </row>
    <row r="37" spans="1:4">
      <c r="A37" s="5" t="s">
        <v>18</v>
      </c>
      <c r="B37" s="36">
        <v>52440</v>
      </c>
      <c r="D37" s="38"/>
    </row>
    <row r="38" spans="1:4">
      <c r="A38" s="5" t="s">
        <v>10</v>
      </c>
      <c r="B38" s="5" t="s">
        <v>32</v>
      </c>
      <c r="D38" s="38"/>
    </row>
    <row r="39" spans="1:4">
      <c r="A39" s="5"/>
      <c r="B39" s="5"/>
      <c r="D39" s="6"/>
    </row>
    <row r="40" spans="1:4">
      <c r="A40" s="5" t="s">
        <v>20</v>
      </c>
      <c r="B40" s="5" t="s">
        <v>473</v>
      </c>
      <c r="D40" s="6"/>
    </row>
    <row r="41" spans="1:4">
      <c r="A41" s="5" t="s">
        <v>3</v>
      </c>
      <c r="B41" s="15" t="s">
        <v>474</v>
      </c>
      <c r="D41" s="6"/>
    </row>
    <row r="42" spans="1:4">
      <c r="A42" s="5" t="s">
        <v>15</v>
      </c>
      <c r="B42" s="36" t="s">
        <v>475</v>
      </c>
      <c r="D42" s="6"/>
    </row>
    <row r="43" spans="1:4">
      <c r="A43" s="5" t="s">
        <v>16</v>
      </c>
      <c r="B43" s="5" t="s">
        <v>463</v>
      </c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 t="s">
        <v>464</v>
      </c>
      <c r="D45" s="6"/>
    </row>
    <row r="46" spans="1:4">
      <c r="A46" s="5" t="s">
        <v>8</v>
      </c>
      <c r="B46" s="5" t="s">
        <v>465</v>
      </c>
      <c r="D46" s="6"/>
    </row>
    <row r="47" spans="1:4">
      <c r="A47" s="5" t="s">
        <v>18</v>
      </c>
      <c r="B47" s="36">
        <v>52440</v>
      </c>
      <c r="D47" s="6"/>
    </row>
    <row r="48" spans="1:4">
      <c r="A48" s="5" t="s">
        <v>10</v>
      </c>
      <c r="B48" s="5" t="s">
        <v>32</v>
      </c>
      <c r="D48" s="6"/>
    </row>
  </sheetData>
  <hyperlinks>
    <hyperlink ref="B8" r:id="rId1" xr:uid="{BB780052-68FE-4933-A8F4-8FD016C21A45}"/>
    <hyperlink ref="B21" r:id="rId2" xr:uid="{DD0249BE-E36F-494C-9AFF-A1BDFAFD8ACB}"/>
    <hyperlink ref="B31" r:id="rId3" xr:uid="{B53906D5-8ACE-426C-BBB4-19EB1FEEFCD9}"/>
    <hyperlink ref="B41" r:id="rId4" xr:uid="{2C40047E-FE7F-4D0F-80A6-38643C00F2A9}"/>
  </hyperlinks>
  <pageMargins left="0.7" right="0.7" top="0.75" bottom="0.75" header="0.3" footer="0.3"/>
  <pageSetup orientation="portrait" r:id="rId5"/>
  <drawing r:id="rId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1355D-0861-46A4-9A92-DFAD7EC58310}">
  <dimension ref="A1:J48"/>
  <sheetViews>
    <sheetView zoomScale="80" zoomScaleNormal="80" workbookViewId="0">
      <selection activeCell="G14" sqref="G14"/>
    </sheetView>
  </sheetViews>
  <sheetFormatPr defaultRowHeight="15"/>
  <cols>
    <col min="1" max="1" width="33.42578125" customWidth="1"/>
    <col min="2" max="2" width="60.5703125" customWidth="1"/>
    <col min="4" max="4" width="61" bestFit="1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476</v>
      </c>
      <c r="D6" s="6" t="s">
        <v>477</v>
      </c>
    </row>
    <row r="7" spans="1:4">
      <c r="A7" s="3" t="s">
        <v>2</v>
      </c>
      <c r="B7" s="3" t="s">
        <v>478</v>
      </c>
      <c r="D7" s="6"/>
    </row>
    <row r="8" spans="1:4">
      <c r="A8" s="3" t="s">
        <v>3</v>
      </c>
      <c r="B8" s="16" t="s">
        <v>479</v>
      </c>
      <c r="D8" s="6"/>
    </row>
    <row r="9" spans="1:4">
      <c r="A9" s="3" t="s">
        <v>4</v>
      </c>
      <c r="B9" s="3" t="s">
        <v>480</v>
      </c>
      <c r="D9" s="6"/>
    </row>
    <row r="10" spans="1:4">
      <c r="A10" s="3" t="s">
        <v>5</v>
      </c>
      <c r="B10" s="3" t="s">
        <v>481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2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22">
        <v>59451980348</v>
      </c>
      <c r="D16" s="6"/>
    </row>
    <row r="17" spans="1:10">
      <c r="A17" s="7" t="s">
        <v>12</v>
      </c>
      <c r="B17" s="7"/>
      <c r="D17" s="6"/>
    </row>
    <row r="18" spans="1:10">
      <c r="D18" s="6"/>
    </row>
    <row r="19" spans="1:10" ht="15.75">
      <c r="A19" s="4" t="s">
        <v>13</v>
      </c>
      <c r="B19" s="5"/>
      <c r="D19" s="6"/>
    </row>
    <row r="20" spans="1:10">
      <c r="A20" s="5" t="s">
        <v>14</v>
      </c>
      <c r="B20" s="5" t="s">
        <v>482</v>
      </c>
      <c r="D20" s="6"/>
    </row>
    <row r="21" spans="1:10">
      <c r="A21" s="5" t="s">
        <v>3</v>
      </c>
      <c r="B21" s="15" t="s">
        <v>483</v>
      </c>
      <c r="D21" s="6"/>
    </row>
    <row r="22" spans="1:10">
      <c r="A22" s="5" t="s">
        <v>15</v>
      </c>
      <c r="B22" s="5" t="s">
        <v>484</v>
      </c>
      <c r="D22" s="6"/>
    </row>
    <row r="23" spans="1:10">
      <c r="A23" s="5" t="s">
        <v>16</v>
      </c>
      <c r="B23" s="5" t="s">
        <v>481</v>
      </c>
      <c r="D23" s="6"/>
    </row>
    <row r="24" spans="1:10">
      <c r="A24" s="5" t="s">
        <v>17</v>
      </c>
      <c r="B24" s="5"/>
      <c r="D24" s="6"/>
    </row>
    <row r="25" spans="1:10">
      <c r="A25" s="5" t="s">
        <v>7</v>
      </c>
      <c r="B25" s="5" t="s">
        <v>215</v>
      </c>
      <c r="D25" s="6"/>
    </row>
    <row r="26" spans="1:10">
      <c r="A26" s="5" t="s">
        <v>8</v>
      </c>
      <c r="B26" s="5"/>
      <c r="D26" s="6"/>
    </row>
    <row r="27" spans="1:10">
      <c r="A27" s="5" t="s">
        <v>18</v>
      </c>
      <c r="B27" s="19">
        <v>10000</v>
      </c>
      <c r="D27" s="6"/>
    </row>
    <row r="28" spans="1:10">
      <c r="A28" s="5" t="s">
        <v>10</v>
      </c>
      <c r="B28" s="5" t="s">
        <v>32</v>
      </c>
      <c r="D28" s="6"/>
    </row>
    <row r="29" spans="1:10">
      <c r="A29" s="5"/>
      <c r="B29" s="86">
        <v>59451980348</v>
      </c>
      <c r="D29" s="6"/>
      <c r="J29" t="s">
        <v>420</v>
      </c>
    </row>
    <row r="30" spans="1:10">
      <c r="A30" s="5" t="s">
        <v>19</v>
      </c>
      <c r="B30" s="5"/>
      <c r="D30" s="6"/>
    </row>
    <row r="31" spans="1:10">
      <c r="A31" s="5" t="s">
        <v>3</v>
      </c>
      <c r="B31" s="5"/>
      <c r="D31" s="6"/>
    </row>
    <row r="32" spans="1:10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21" r:id="rId1" xr:uid="{CC2184F6-E2B8-4B90-A9BA-A0807B6AEFDC}"/>
    <hyperlink ref="B8" r:id="rId2" xr:uid="{D6C7CEC1-FB5A-409F-A212-8C95884F909A}"/>
  </hyperlinks>
  <pageMargins left="0.7" right="0.7" top="0.75" bottom="0.75" header="0.3" footer="0.3"/>
  <pageSetup orientation="portrait" r:id="rId3"/>
  <drawing r:id="rId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A91C-4304-470F-A076-003BE0C247B5}">
  <dimension ref="A1:D48"/>
  <sheetViews>
    <sheetView zoomScaleNormal="100" workbookViewId="0">
      <selection activeCell="D10" sqref="D10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485</v>
      </c>
      <c r="D6" s="6" t="s">
        <v>486</v>
      </c>
    </row>
    <row r="7" spans="1:4">
      <c r="A7" s="3" t="s">
        <v>2</v>
      </c>
      <c r="B7" s="3" t="s">
        <v>487</v>
      </c>
      <c r="D7" s="6"/>
    </row>
    <row r="8" spans="1:4">
      <c r="A8" s="3"/>
      <c r="B8" s="3" t="s">
        <v>488</v>
      </c>
      <c r="D8" s="6"/>
    </row>
    <row r="9" spans="1:4">
      <c r="A9" s="3" t="s">
        <v>4</v>
      </c>
      <c r="B9" s="3" t="s">
        <v>489</v>
      </c>
      <c r="D9" s="6"/>
    </row>
    <row r="10" spans="1:4">
      <c r="A10" s="3" t="s">
        <v>5</v>
      </c>
      <c r="B10" s="3" t="s">
        <v>490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 t="s">
        <v>491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7" t="s">
        <v>492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493</v>
      </c>
      <c r="D20" s="6"/>
    </row>
    <row r="21" spans="1:4">
      <c r="A21" s="5" t="s">
        <v>3</v>
      </c>
      <c r="B21" s="88" t="s">
        <v>494</v>
      </c>
      <c r="D21" s="6"/>
    </row>
    <row r="22" spans="1:4">
      <c r="A22" s="5" t="s">
        <v>15</v>
      </c>
      <c r="B22" s="5" t="s">
        <v>495</v>
      </c>
      <c r="D22" s="6"/>
    </row>
    <row r="23" spans="1:4">
      <c r="A23" s="5" t="s">
        <v>16</v>
      </c>
      <c r="B23" s="5" t="s">
        <v>490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88"/>
      <c r="D26" s="6"/>
    </row>
    <row r="27" spans="1:4">
      <c r="A27" s="5" t="s">
        <v>18</v>
      </c>
      <c r="B27" s="5" t="s">
        <v>491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55AC-05D2-46D6-B997-4763C49CF6BF}">
  <dimension ref="A1:D49"/>
  <sheetViews>
    <sheetView zoomScale="80" zoomScaleNormal="80" workbookViewId="0">
      <selection activeCell="G19" sqref="G19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90</v>
      </c>
      <c r="D6" s="20" t="s">
        <v>89</v>
      </c>
    </row>
    <row r="7" spans="1:4">
      <c r="A7" s="3" t="s">
        <v>2</v>
      </c>
      <c r="B7" s="3" t="s">
        <v>88</v>
      </c>
      <c r="D7" s="20" t="s">
        <v>87</v>
      </c>
    </row>
    <row r="8" spans="1:4">
      <c r="A8" s="3" t="s">
        <v>3</v>
      </c>
      <c r="B8" s="16" t="s">
        <v>86</v>
      </c>
      <c r="D8" s="20" t="s">
        <v>85</v>
      </c>
    </row>
    <row r="9" spans="1:4">
      <c r="A9" s="3" t="s">
        <v>4</v>
      </c>
      <c r="B9" s="3" t="s">
        <v>84</v>
      </c>
      <c r="D9" s="20" t="s">
        <v>83</v>
      </c>
    </row>
    <row r="10" spans="1:4">
      <c r="A10" s="3" t="s">
        <v>5</v>
      </c>
      <c r="B10" s="3" t="s">
        <v>82</v>
      </c>
      <c r="D10" s="20" t="s">
        <v>81</v>
      </c>
    </row>
    <row r="11" spans="1:4">
      <c r="A11" s="3" t="s">
        <v>6</v>
      </c>
      <c r="B11" s="3"/>
      <c r="D11" s="20" t="s">
        <v>80</v>
      </c>
    </row>
    <row r="12" spans="1:4">
      <c r="A12" s="3" t="s">
        <v>7</v>
      </c>
      <c r="B12" s="3" t="s">
        <v>56</v>
      </c>
      <c r="D12" s="20" t="s">
        <v>79</v>
      </c>
    </row>
    <row r="13" spans="1:4">
      <c r="A13" s="3" t="s">
        <v>8</v>
      </c>
      <c r="B13" s="3"/>
      <c r="D13" s="20" t="s">
        <v>78</v>
      </c>
    </row>
    <row r="14" spans="1:4">
      <c r="A14" s="3" t="s">
        <v>9</v>
      </c>
      <c r="B14" s="23">
        <v>31000</v>
      </c>
      <c r="D14" s="20" t="s">
        <v>77</v>
      </c>
    </row>
    <row r="15" spans="1:4">
      <c r="A15" s="3" t="s">
        <v>10</v>
      </c>
      <c r="B15" s="3" t="s">
        <v>32</v>
      </c>
      <c r="D15" s="20" t="s">
        <v>76</v>
      </c>
    </row>
    <row r="16" spans="1:4">
      <c r="A16" s="8" t="s">
        <v>11</v>
      </c>
      <c r="B16" s="22">
        <v>78808975734</v>
      </c>
      <c r="D16" s="20" t="s">
        <v>75</v>
      </c>
    </row>
    <row r="17" spans="1:4">
      <c r="A17" s="7" t="s">
        <v>12</v>
      </c>
      <c r="B17" s="7"/>
      <c r="D17" s="20" t="s">
        <v>74</v>
      </c>
    </row>
    <row r="18" spans="1:4">
      <c r="D18" s="20" t="s">
        <v>73</v>
      </c>
    </row>
    <row r="19" spans="1:4" ht="15.75">
      <c r="A19" s="4" t="s">
        <v>13</v>
      </c>
      <c r="B19" s="5"/>
      <c r="D19" s="20" t="s">
        <v>72</v>
      </c>
    </row>
    <row r="20" spans="1:4">
      <c r="A20" s="5" t="s">
        <v>14</v>
      </c>
      <c r="B20" s="5" t="s">
        <v>71</v>
      </c>
      <c r="D20" s="20" t="s">
        <v>70</v>
      </c>
    </row>
    <row r="21" spans="1:4">
      <c r="A21" s="5" t="s">
        <v>3</v>
      </c>
      <c r="B21" s="15" t="s">
        <v>69</v>
      </c>
      <c r="D21" s="20" t="s">
        <v>68</v>
      </c>
    </row>
    <row r="22" spans="1:4">
      <c r="A22" s="5" t="s">
        <v>15</v>
      </c>
      <c r="B22" s="5" t="s">
        <v>67</v>
      </c>
      <c r="D22" s="20" t="s">
        <v>66</v>
      </c>
    </row>
    <row r="23" spans="1:4">
      <c r="A23" s="5" t="s">
        <v>16</v>
      </c>
      <c r="B23" s="21" t="s">
        <v>65</v>
      </c>
      <c r="D23" s="20" t="s">
        <v>64</v>
      </c>
    </row>
    <row r="24" spans="1:4">
      <c r="A24" s="5" t="s">
        <v>17</v>
      </c>
      <c r="B24" s="5" t="s">
        <v>63</v>
      </c>
      <c r="D24" s="20" t="s">
        <v>62</v>
      </c>
    </row>
    <row r="25" spans="1:4">
      <c r="A25" s="5" t="s">
        <v>7</v>
      </c>
      <c r="B25" s="5" t="s">
        <v>56</v>
      </c>
      <c r="D25" s="20"/>
    </row>
    <row r="26" spans="1:4">
      <c r="A26" s="5" t="s">
        <v>8</v>
      </c>
      <c r="B26" s="5"/>
      <c r="D26" s="20"/>
    </row>
    <row r="27" spans="1:4">
      <c r="A27" s="5" t="s">
        <v>18</v>
      </c>
      <c r="B27" s="19">
        <v>31000</v>
      </c>
      <c r="D27" s="20"/>
    </row>
    <row r="28" spans="1:4">
      <c r="A28" s="5" t="s">
        <v>10</v>
      </c>
      <c r="B28" s="5" t="s">
        <v>32</v>
      </c>
      <c r="D28" s="20"/>
    </row>
    <row r="29" spans="1:4">
      <c r="A29" s="5"/>
      <c r="B29" s="5"/>
      <c r="D29" s="20"/>
    </row>
    <row r="30" spans="1:4">
      <c r="A30" s="5" t="s">
        <v>19</v>
      </c>
      <c r="B30" s="5" t="s">
        <v>61</v>
      </c>
      <c r="D30" s="20"/>
    </row>
    <row r="31" spans="1:4">
      <c r="A31" s="5" t="s">
        <v>3</v>
      </c>
      <c r="B31" s="15" t="s">
        <v>60</v>
      </c>
      <c r="D31" s="20"/>
    </row>
    <row r="32" spans="1:4">
      <c r="A32" s="5" t="s">
        <v>15</v>
      </c>
      <c r="B32" s="5" t="s">
        <v>59</v>
      </c>
      <c r="D32" s="6"/>
    </row>
    <row r="33" spans="1:4">
      <c r="A33" s="5" t="s">
        <v>16</v>
      </c>
      <c r="B33" s="5" t="s">
        <v>58</v>
      </c>
      <c r="D33" s="6"/>
    </row>
    <row r="34" spans="1:4">
      <c r="A34" s="5" t="s">
        <v>17</v>
      </c>
      <c r="B34" s="5" t="s">
        <v>57</v>
      </c>
      <c r="D34" s="6"/>
    </row>
    <row r="35" spans="1:4">
      <c r="A35" s="5" t="s">
        <v>7</v>
      </c>
      <c r="B35" s="5" t="s">
        <v>56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19">
        <v>31000</v>
      </c>
      <c r="D37" s="6"/>
    </row>
    <row r="38" spans="1:4">
      <c r="A38" s="5" t="s">
        <v>10</v>
      </c>
      <c r="B38" s="5" t="s">
        <v>32</v>
      </c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  <row r="49" spans="4:4">
      <c r="D49" s="18"/>
    </row>
  </sheetData>
  <hyperlinks>
    <hyperlink ref="B21" r:id="rId1" xr:uid="{00000000-0004-0000-0000-000000000000}"/>
    <hyperlink ref="B31" r:id="rId2" xr:uid="{908F7AB5-62EB-48AE-9FAF-67D60639714C}"/>
    <hyperlink ref="B8" r:id="rId3" xr:uid="{CDE0F50C-0F22-4A60-9C6C-546B0AD7DF0B}"/>
  </hyperlinks>
  <pageMargins left="0.7" right="0.7" top="0.75" bottom="0.75" header="0.3" footer="0.3"/>
  <pageSetup orientation="portrait" r:id="rId4"/>
  <drawing r:id="rId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BD43-2276-4D0F-B93E-D84F13494B47}">
  <dimension ref="A1:D48"/>
  <sheetViews>
    <sheetView zoomScale="80" zoomScaleNormal="80" workbookViewId="0">
      <selection activeCell="G22" sqref="G22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496</v>
      </c>
      <c r="D6" s="6" t="s">
        <v>497</v>
      </c>
    </row>
    <row r="7" spans="1:4">
      <c r="A7" s="3" t="s">
        <v>2</v>
      </c>
      <c r="B7" s="3" t="s">
        <v>498</v>
      </c>
      <c r="D7" s="6"/>
    </row>
    <row r="8" spans="1:4">
      <c r="A8" s="3" t="s">
        <v>3</v>
      </c>
      <c r="B8" s="16" t="s">
        <v>499</v>
      </c>
      <c r="D8" s="6"/>
    </row>
    <row r="9" spans="1:4">
      <c r="A9" s="3" t="s">
        <v>4</v>
      </c>
      <c r="B9" s="3" t="s">
        <v>500</v>
      </c>
      <c r="D9" s="6"/>
    </row>
    <row r="10" spans="1:4">
      <c r="A10" s="3" t="s">
        <v>5</v>
      </c>
      <c r="B10" s="3" t="s">
        <v>501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 t="s">
        <v>502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/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498</v>
      </c>
      <c r="D20" s="6"/>
    </row>
    <row r="21" spans="1:4">
      <c r="A21" s="5" t="s">
        <v>3</v>
      </c>
      <c r="B21" s="15" t="s">
        <v>499</v>
      </c>
      <c r="D21" s="6"/>
    </row>
    <row r="22" spans="1:4">
      <c r="A22" s="5" t="s">
        <v>15</v>
      </c>
      <c r="B22" s="5" t="s">
        <v>500</v>
      </c>
      <c r="D22" s="6"/>
    </row>
    <row r="23" spans="1:4">
      <c r="A23" s="5" t="s">
        <v>16</v>
      </c>
      <c r="B23" s="5" t="s">
        <v>501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 t="s">
        <v>502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1BAE4C85-6537-409B-B4CB-A0250AA135D3}"/>
    <hyperlink ref="B21" r:id="rId2" xr:uid="{26C1BC8D-E3BC-42C9-8818-963F9C4B12D6}"/>
  </hyperlinks>
  <pageMargins left="0.7" right="0.7" top="0.75" bottom="0.75" header="0.3" footer="0.3"/>
  <pageSetup orientation="portrait" r:id="rId3"/>
  <drawing r:id="rId4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84A6-468A-4BCB-BB12-001EAC060659}">
  <dimension ref="A1:D48"/>
  <sheetViews>
    <sheetView zoomScale="80" zoomScaleNormal="80" workbookViewId="0">
      <selection activeCell="D8" sqref="D8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503</v>
      </c>
      <c r="D6" s="6"/>
    </row>
    <row r="7" spans="1:4">
      <c r="A7" s="3" t="s">
        <v>2</v>
      </c>
      <c r="B7" s="3" t="s">
        <v>504</v>
      </c>
      <c r="D7" s="6" t="s">
        <v>512</v>
      </c>
    </row>
    <row r="8" spans="1:4">
      <c r="A8" s="3" t="s">
        <v>3</v>
      </c>
      <c r="B8" s="16" t="s">
        <v>505</v>
      </c>
      <c r="D8" s="6"/>
    </row>
    <row r="9" spans="1:4">
      <c r="A9" s="3" t="s">
        <v>4</v>
      </c>
      <c r="B9" s="3" t="s">
        <v>506</v>
      </c>
      <c r="D9" s="6"/>
    </row>
    <row r="10" spans="1:4">
      <c r="A10" s="3" t="s">
        <v>5</v>
      </c>
      <c r="B10" s="3" t="s">
        <v>507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145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21000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508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504</v>
      </c>
      <c r="D20" s="6"/>
    </row>
    <row r="21" spans="1:4">
      <c r="A21" s="5" t="s">
        <v>3</v>
      </c>
      <c r="B21" s="15" t="s">
        <v>505</v>
      </c>
      <c r="D21" s="6"/>
    </row>
    <row r="22" spans="1:4">
      <c r="A22" s="5" t="s">
        <v>15</v>
      </c>
      <c r="B22" s="5" t="str">
        <f>$B$9</f>
        <v>00385 (21) 40 80 12</v>
      </c>
      <c r="D22" s="6"/>
    </row>
    <row r="23" spans="1:4">
      <c r="A23" s="5" t="s">
        <v>16</v>
      </c>
      <c r="B23" s="5" t="str">
        <f>$B$10</f>
        <v>Šetalište I. Meštrovića 63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145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21000</v>
      </c>
      <c r="D27" s="6"/>
    </row>
    <row r="28" spans="1:4">
      <c r="A28" s="5" t="s">
        <v>10</v>
      </c>
      <c r="B28" s="5" t="s">
        <v>350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509</v>
      </c>
      <c r="D30" s="6"/>
    </row>
    <row r="31" spans="1:4">
      <c r="A31" s="5" t="s">
        <v>3</v>
      </c>
      <c r="B31" s="15" t="s">
        <v>510</v>
      </c>
      <c r="D31" s="6"/>
    </row>
    <row r="32" spans="1:4">
      <c r="A32" s="5" t="s">
        <v>15</v>
      </c>
      <c r="B32" s="5" t="s">
        <v>511</v>
      </c>
      <c r="D32" s="6"/>
    </row>
    <row r="33" spans="1:4">
      <c r="A33" s="5" t="s">
        <v>16</v>
      </c>
      <c r="B33" s="5" t="str">
        <f>$B$10</f>
        <v>Šetalište I. Meštrovića 63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145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21000</v>
      </c>
      <c r="D37" s="6"/>
    </row>
    <row r="38" spans="1:4">
      <c r="A38" s="5" t="s">
        <v>10</v>
      </c>
      <c r="B38" s="5" t="s">
        <v>350</v>
      </c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5ADB30C1-EBF6-484A-B3A2-C6B545DE068F}"/>
    <hyperlink ref="B21" r:id="rId2" xr:uid="{B96ED188-9E41-4794-87D4-7726387ED526}"/>
    <hyperlink ref="B31" r:id="rId3" xr:uid="{10DEC6D4-4016-4A55-A9EB-926CAF9D7042}"/>
  </hyperlinks>
  <pageMargins left="0.7" right="0.7" top="0.75" bottom="0.75" header="0.3" footer="0.3"/>
  <pageSetup orientation="portrait" r:id="rId4"/>
  <drawing r:id="rId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7C59-9E09-4C5F-95D8-8F273A4ECA97}">
  <dimension ref="A1:D48"/>
  <sheetViews>
    <sheetView zoomScaleNormal="100" workbookViewId="0">
      <selection activeCell="F14" sqref="F14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513</v>
      </c>
      <c r="D6" s="6" t="s">
        <v>514</v>
      </c>
    </row>
    <row r="7" spans="1:4">
      <c r="A7" s="3" t="s">
        <v>2</v>
      </c>
      <c r="B7" s="3" t="s">
        <v>515</v>
      </c>
      <c r="D7" s="6"/>
    </row>
    <row r="8" spans="1:4">
      <c r="A8" s="3" t="s">
        <v>3</v>
      </c>
      <c r="B8" s="16" t="s">
        <v>516</v>
      </c>
      <c r="D8" s="6"/>
    </row>
    <row r="9" spans="1:4">
      <c r="A9" s="3" t="s">
        <v>4</v>
      </c>
      <c r="B9" s="3">
        <v>38513909666</v>
      </c>
      <c r="D9" s="6"/>
    </row>
    <row r="10" spans="1:4">
      <c r="A10" s="3" t="s">
        <v>5</v>
      </c>
      <c r="B10" s="3" t="s">
        <v>517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518</v>
      </c>
      <c r="D15" s="6"/>
    </row>
    <row r="16" spans="1:4">
      <c r="A16" s="8" t="s">
        <v>11</v>
      </c>
      <c r="B16" s="8">
        <v>10264179101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519</v>
      </c>
      <c r="D20" s="6"/>
    </row>
    <row r="21" spans="1:4">
      <c r="A21" s="5" t="s">
        <v>3</v>
      </c>
      <c r="B21" s="15" t="s">
        <v>520</v>
      </c>
      <c r="D21" s="6"/>
    </row>
    <row r="22" spans="1:4">
      <c r="A22" s="5" t="s">
        <v>15</v>
      </c>
      <c r="B22" s="5">
        <v>38513909666</v>
      </c>
      <c r="D22" s="6"/>
    </row>
    <row r="23" spans="1:4">
      <c r="A23" s="5" t="s">
        <v>16</v>
      </c>
      <c r="B23" s="5" t="s">
        <v>517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30B5B6D2-20B5-41E0-BE84-25C2EB4F4517}"/>
    <hyperlink ref="B21" r:id="rId2" xr:uid="{A56101AC-5023-4F55-B41F-D6066CBA68E4}"/>
  </hyperlinks>
  <pageMargins left="0.7" right="0.7" top="0.75" bottom="0.75" header="0.3" footer="0.3"/>
  <pageSetup orientation="portrait" r:id="rId3"/>
  <drawing r:id="rId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E244-E38C-4EB3-A626-5473855B7A6D}">
  <dimension ref="A1:D48"/>
  <sheetViews>
    <sheetView zoomScale="80" zoomScaleNormal="80" workbookViewId="0">
      <selection activeCell="H34" sqref="H34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42" t="s">
        <v>26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521</v>
      </c>
      <c r="D6" s="6"/>
    </row>
    <row r="7" spans="1:4">
      <c r="A7" s="3" t="s">
        <v>2</v>
      </c>
      <c r="B7" s="3" t="s">
        <v>522</v>
      </c>
      <c r="D7" s="38" t="s">
        <v>523</v>
      </c>
    </row>
    <row r="8" spans="1:4">
      <c r="A8" s="3" t="s">
        <v>3</v>
      </c>
      <c r="B8" s="16" t="s">
        <v>524</v>
      </c>
      <c r="D8" s="6"/>
    </row>
    <row r="9" spans="1:4">
      <c r="A9" s="3" t="s">
        <v>4</v>
      </c>
      <c r="B9" s="3" t="s">
        <v>525</v>
      </c>
      <c r="D9" s="6"/>
    </row>
    <row r="10" spans="1:4">
      <c r="A10" s="3" t="s">
        <v>5</v>
      </c>
      <c r="B10" s="3" t="s">
        <v>526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369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 t="s">
        <v>491</v>
      </c>
      <c r="D14" s="6"/>
    </row>
    <row r="15" spans="1:4">
      <c r="A15" s="3" t="s">
        <v>10</v>
      </c>
      <c r="B15" s="3" t="s">
        <v>527</v>
      </c>
      <c r="D15" s="6"/>
    </row>
    <row r="16" spans="1:4">
      <c r="A16" s="8" t="s">
        <v>11</v>
      </c>
      <c r="B16" s="8"/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528</v>
      </c>
      <c r="D20" s="6"/>
    </row>
    <row r="21" spans="1:4">
      <c r="A21" s="5" t="s">
        <v>3</v>
      </c>
      <c r="B21" s="15" t="s">
        <v>529</v>
      </c>
      <c r="D21" s="6"/>
    </row>
    <row r="22" spans="1:4">
      <c r="A22" s="5" t="s">
        <v>15</v>
      </c>
      <c r="B22" s="5" t="s">
        <v>530</v>
      </c>
      <c r="D22" s="6"/>
    </row>
    <row r="23" spans="1:4">
      <c r="A23" s="5" t="s">
        <v>16</v>
      </c>
      <c r="B23" s="5" t="s">
        <v>526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369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 t="s">
        <v>491</v>
      </c>
      <c r="D27" s="6"/>
    </row>
    <row r="28" spans="1:4">
      <c r="A28" s="5" t="s">
        <v>10</v>
      </c>
      <c r="B28" s="5" t="s">
        <v>527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531</v>
      </c>
      <c r="D30" s="6"/>
    </row>
    <row r="31" spans="1:4">
      <c r="A31" s="5" t="s">
        <v>3</v>
      </c>
      <c r="B31" s="15" t="s">
        <v>532</v>
      </c>
      <c r="D31" s="6"/>
    </row>
    <row r="32" spans="1:4">
      <c r="A32" s="5" t="s">
        <v>15</v>
      </c>
      <c r="B32" s="5" t="s">
        <v>533</v>
      </c>
      <c r="D32" s="6"/>
    </row>
    <row r="33" spans="1:4">
      <c r="A33" s="5" t="s">
        <v>16</v>
      </c>
      <c r="B33" s="5" t="s">
        <v>526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369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 t="s">
        <v>491</v>
      </c>
      <c r="D37" s="6"/>
    </row>
    <row r="38" spans="1:4">
      <c r="A38" s="5" t="s">
        <v>10</v>
      </c>
      <c r="B38" s="5" t="s">
        <v>527</v>
      </c>
      <c r="D38" s="6"/>
    </row>
    <row r="39" spans="1:4">
      <c r="A39" s="5"/>
      <c r="B39" s="5"/>
      <c r="D39" s="6"/>
    </row>
    <row r="40" spans="1:4">
      <c r="A40" s="5" t="s">
        <v>20</v>
      </c>
      <c r="B40" s="5" t="s">
        <v>534</v>
      </c>
      <c r="D40" s="6"/>
    </row>
    <row r="41" spans="1:4">
      <c r="A41" s="5" t="s">
        <v>3</v>
      </c>
      <c r="B41" s="15" t="s">
        <v>535</v>
      </c>
      <c r="D41" s="6"/>
    </row>
    <row r="42" spans="1:4">
      <c r="A42" s="5" t="s">
        <v>15</v>
      </c>
      <c r="B42" s="5" t="s">
        <v>536</v>
      </c>
      <c r="D42" s="6"/>
    </row>
    <row r="43" spans="1:4">
      <c r="A43" s="5" t="s">
        <v>16</v>
      </c>
      <c r="B43" s="5" t="s">
        <v>526</v>
      </c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 t="s">
        <v>369</v>
      </c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 t="s">
        <v>491</v>
      </c>
      <c r="D47" s="6"/>
    </row>
    <row r="48" spans="1:4">
      <c r="A48" s="5" t="s">
        <v>10</v>
      </c>
      <c r="B48" s="5" t="s">
        <v>527</v>
      </c>
      <c r="D48" s="6"/>
    </row>
  </sheetData>
  <hyperlinks>
    <hyperlink ref="B8" r:id="rId1" xr:uid="{A30F7D4B-31EF-44C1-8734-C86A8B88CA25}"/>
    <hyperlink ref="B21" r:id="rId2" xr:uid="{209F872C-45B0-490F-82AF-3DDA3BE2D9A6}"/>
    <hyperlink ref="B31" r:id="rId3" xr:uid="{E0468A1E-6D62-4DCB-A87F-3A1B7A091239}"/>
    <hyperlink ref="B41" r:id="rId4" xr:uid="{FE6E23F9-44BF-4BAB-B6BB-92062AF220FF}"/>
    <hyperlink ref="D7" r:id="rId5" xr:uid="{E3E0C6A6-51F3-4B5B-9BBD-5432A53DAB05}"/>
  </hyperlinks>
  <pageMargins left="0.7" right="0.7" top="0.75" bottom="0.75" header="0.3" footer="0.3"/>
  <pageSetup orientation="landscape" r:id="rId6"/>
  <drawing r:id="rId7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55D1-345C-40E2-9D2D-CBAF55A6295B}">
  <dimension ref="A1:D48"/>
  <sheetViews>
    <sheetView zoomScaleNormal="100" workbookViewId="0">
      <selection activeCell="D16" sqref="D16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537</v>
      </c>
      <c r="D6" s="6" t="s">
        <v>538</v>
      </c>
    </row>
    <row r="7" spans="1:4">
      <c r="A7" s="3" t="s">
        <v>2</v>
      </c>
      <c r="B7" s="3" t="s">
        <v>539</v>
      </c>
      <c r="D7" s="6"/>
    </row>
    <row r="8" spans="1:4">
      <c r="A8" s="3" t="s">
        <v>3</v>
      </c>
      <c r="B8" s="16" t="s">
        <v>540</v>
      </c>
      <c r="D8" s="6"/>
    </row>
    <row r="9" spans="1:4">
      <c r="A9" s="3" t="s">
        <v>4</v>
      </c>
      <c r="B9" s="3">
        <f>38531515501</f>
        <v>38531515501</v>
      </c>
      <c r="D9" s="6"/>
    </row>
    <row r="10" spans="1:4">
      <c r="A10" s="3" t="s">
        <v>5</v>
      </c>
      <c r="B10" s="3" t="s">
        <v>541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56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31000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542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543</v>
      </c>
      <c r="D20" s="6"/>
    </row>
    <row r="21" spans="1:4">
      <c r="A21" s="5" t="s">
        <v>3</v>
      </c>
      <c r="B21" s="15" t="s">
        <v>544</v>
      </c>
      <c r="D21" s="6"/>
    </row>
    <row r="22" spans="1:4">
      <c r="A22" s="5" t="s">
        <v>15</v>
      </c>
      <c r="B22" s="5">
        <v>38531515500</v>
      </c>
      <c r="D22" s="6"/>
    </row>
    <row r="23" spans="1:4">
      <c r="A23" s="5" t="s">
        <v>16</v>
      </c>
      <c r="B23" s="5" t="s">
        <v>541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56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31000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8" r:id="rId1" xr:uid="{F8B40054-8AB8-4181-A4B1-E9D352E1EBD4}"/>
    <hyperlink ref="B21" r:id="rId2" xr:uid="{6FC07E9A-FA14-4360-AC6A-01C42FBAF005}"/>
  </hyperlinks>
  <pageMargins left="0.7" right="0.7" top="0.75" bottom="0.75" header="0.3" footer="0.3"/>
  <pageSetup orientation="portrait" r:id="rId3"/>
  <drawing r:id="rId4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E968C-B639-499C-91CA-6A43216FF646}">
  <dimension ref="A1:D48"/>
  <sheetViews>
    <sheetView zoomScale="80" zoomScaleNormal="80" workbookViewId="0">
      <selection activeCell="H23" sqref="H23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545</v>
      </c>
      <c r="D6" s="6" t="s">
        <v>546</v>
      </c>
    </row>
    <row r="7" spans="1:4">
      <c r="A7" s="3" t="s">
        <v>2</v>
      </c>
      <c r="B7" s="3" t="s">
        <v>547</v>
      </c>
      <c r="D7" s="6"/>
    </row>
    <row r="8" spans="1:4">
      <c r="A8" s="3" t="s">
        <v>3</v>
      </c>
      <c r="B8" s="3" t="s">
        <v>548</v>
      </c>
      <c r="D8" s="6"/>
    </row>
    <row r="9" spans="1:4">
      <c r="A9" s="3" t="s">
        <v>4</v>
      </c>
      <c r="B9" s="3" t="s">
        <v>549</v>
      </c>
      <c r="D9" s="6"/>
    </row>
    <row r="10" spans="1:4">
      <c r="A10" s="3" t="s">
        <v>5</v>
      </c>
      <c r="B10" s="3" t="s">
        <v>550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551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547</v>
      </c>
      <c r="D20" s="6"/>
    </row>
    <row r="21" spans="1:4">
      <c r="A21" s="5" t="s">
        <v>3</v>
      </c>
      <c r="B21" s="15" t="s">
        <v>552</v>
      </c>
      <c r="D21" s="6"/>
    </row>
    <row r="22" spans="1:4">
      <c r="A22" s="5" t="s">
        <v>15</v>
      </c>
      <c r="B22" s="5" t="s">
        <v>553</v>
      </c>
      <c r="D22" s="6"/>
    </row>
    <row r="23" spans="1:4">
      <c r="A23" s="5" t="s">
        <v>16</v>
      </c>
      <c r="B23" s="5" t="s">
        <v>550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10000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554</v>
      </c>
      <c r="D30" s="6"/>
    </row>
    <row r="31" spans="1:4">
      <c r="A31" s="5" t="s">
        <v>3</v>
      </c>
      <c r="B31" s="15" t="s">
        <v>555</v>
      </c>
      <c r="D31" s="6"/>
    </row>
    <row r="32" spans="1:4">
      <c r="A32" s="5" t="s">
        <v>15</v>
      </c>
      <c r="B32" s="5" t="s">
        <v>556</v>
      </c>
      <c r="D32" s="6"/>
    </row>
    <row r="33" spans="1:4">
      <c r="A33" s="5" t="s">
        <v>16</v>
      </c>
      <c r="B33" s="5" t="s">
        <v>550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215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10000</v>
      </c>
      <c r="D37" s="6"/>
    </row>
    <row r="38" spans="1:4">
      <c r="A38" s="5" t="s">
        <v>10</v>
      </c>
      <c r="B38" s="5" t="s">
        <v>32</v>
      </c>
      <c r="D38" s="6"/>
    </row>
    <row r="39" spans="1:4">
      <c r="A39" s="5"/>
      <c r="B39" s="5"/>
      <c r="D39" s="6"/>
    </row>
    <row r="40" spans="1:4">
      <c r="A40" s="5" t="s">
        <v>20</v>
      </c>
      <c r="B40" s="5" t="s">
        <v>557</v>
      </c>
      <c r="D40" s="6"/>
    </row>
    <row r="41" spans="1:4">
      <c r="A41" s="5" t="s">
        <v>3</v>
      </c>
      <c r="B41" s="15" t="s">
        <v>558</v>
      </c>
      <c r="D41" s="6"/>
    </row>
    <row r="42" spans="1:4">
      <c r="A42" s="5" t="s">
        <v>15</v>
      </c>
      <c r="B42" s="5" t="s">
        <v>559</v>
      </c>
      <c r="D42" s="6"/>
    </row>
    <row r="43" spans="1:4">
      <c r="A43" s="5" t="s">
        <v>16</v>
      </c>
      <c r="B43" s="5" t="s">
        <v>550</v>
      </c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 t="s">
        <v>215</v>
      </c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>
        <v>10000</v>
      </c>
      <c r="D47" s="6"/>
    </row>
    <row r="48" spans="1:4">
      <c r="A48" s="5" t="s">
        <v>10</v>
      </c>
      <c r="B48" s="5" t="s">
        <v>32</v>
      </c>
      <c r="D48" s="6"/>
    </row>
  </sheetData>
  <hyperlinks>
    <hyperlink ref="B21" r:id="rId1" xr:uid="{45F11D57-25BB-420C-A305-883078F0C874}"/>
    <hyperlink ref="B31" r:id="rId2" xr:uid="{46F0A496-8812-480F-B394-9BAFE136B75B}"/>
    <hyperlink ref="B41" r:id="rId3" xr:uid="{16B1F1FB-D45D-472C-8C5F-689D054C6A6A}"/>
  </hyperlinks>
  <pageMargins left="0.7" right="0.7" top="0.75" bottom="0.75" header="0.3" footer="0.3"/>
  <pageSetup orientation="portrait" r:id="rId4"/>
  <drawing r:id="rId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293F9-FFF4-461C-A30B-B51C814FDCB0}">
  <dimension ref="D4"/>
  <sheetViews>
    <sheetView workbookViewId="0">
      <selection activeCell="D4" sqref="D4"/>
    </sheetView>
  </sheetViews>
  <sheetFormatPr defaultRowHeight="15"/>
  <sheetData>
    <row r="4" spans="4:4">
      <c r="D4" t="s">
        <v>560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3C9A3-83AA-4C2C-B4C2-19B150798FC1}">
  <dimension ref="D4"/>
  <sheetViews>
    <sheetView workbookViewId="0">
      <selection activeCell="D4" sqref="D4"/>
    </sheetView>
  </sheetViews>
  <sheetFormatPr defaultRowHeight="15"/>
  <sheetData>
    <row r="4" spans="4:4">
      <c r="D4" t="s">
        <v>560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A6A78-1D67-4F12-A300-201F3912B675}">
  <dimension ref="D4:Q17"/>
  <sheetViews>
    <sheetView workbookViewId="0">
      <selection activeCell="M13" sqref="M13"/>
    </sheetView>
  </sheetViews>
  <sheetFormatPr defaultRowHeight="15"/>
  <sheetData>
    <row r="4" spans="4:4">
      <c r="D4" t="s">
        <v>560</v>
      </c>
    </row>
    <row r="17" spans="17:17">
      <c r="Q17" t="s">
        <v>420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599D-10CA-475C-9FD1-0DCA67C367EE}">
  <dimension ref="A1:D48"/>
  <sheetViews>
    <sheetView zoomScale="80" zoomScaleNormal="80" workbookViewId="0">
      <selection activeCell="F24" sqref="F24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99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98</v>
      </c>
      <c r="D6" s="6" t="s">
        <v>97</v>
      </c>
    </row>
    <row r="7" spans="1:4">
      <c r="A7" s="3" t="s">
        <v>2</v>
      </c>
      <c r="B7" s="3" t="s">
        <v>96</v>
      </c>
      <c r="D7" s="6"/>
    </row>
    <row r="8" spans="1:4">
      <c r="A8" s="3" t="s">
        <v>3</v>
      </c>
      <c r="B8" s="16" t="s">
        <v>95</v>
      </c>
      <c r="D8" s="6"/>
    </row>
    <row r="9" spans="1:4">
      <c r="A9" s="3" t="s">
        <v>4</v>
      </c>
      <c r="B9" s="3">
        <v>38552377024</v>
      </c>
      <c r="D9" s="6"/>
    </row>
    <row r="10" spans="1:4">
      <c r="A10" s="3" t="s">
        <v>5</v>
      </c>
      <c r="B10" s="3" t="s">
        <v>92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91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52100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/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94</v>
      </c>
      <c r="D20" s="6"/>
    </row>
    <row r="21" spans="1:4">
      <c r="A21" s="5" t="s">
        <v>3</v>
      </c>
      <c r="B21" s="15" t="s">
        <v>93</v>
      </c>
      <c r="D21" s="6"/>
    </row>
    <row r="22" spans="1:4">
      <c r="A22" s="5" t="s">
        <v>15</v>
      </c>
      <c r="B22" s="5">
        <v>38552377020</v>
      </c>
      <c r="D22" s="6"/>
    </row>
    <row r="23" spans="1:4">
      <c r="A23" s="5" t="s">
        <v>16</v>
      </c>
      <c r="B23" s="5" t="s">
        <v>92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91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52100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B21" r:id="rId1" xr:uid="{00000000-0004-0000-0000-000000000000}"/>
    <hyperlink ref="B8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CC3E-40B9-4C21-A1E6-52362D43043C}">
  <dimension ref="A1:H48"/>
  <sheetViews>
    <sheetView zoomScale="80" zoomScaleNormal="80" workbookViewId="0">
      <selection activeCell="G9" sqref="G9"/>
    </sheetView>
  </sheetViews>
  <sheetFormatPr defaultRowHeight="15"/>
  <cols>
    <col min="1" max="1" width="33.42578125" customWidth="1"/>
    <col min="2" max="2" width="60.5703125" customWidth="1"/>
    <col min="4" max="4" width="61" style="24" bestFit="1" customWidth="1"/>
    <col min="8" max="8" width="64.85546875" customWidth="1"/>
  </cols>
  <sheetData>
    <row r="1" spans="1:8">
      <c r="C1" t="s">
        <v>22</v>
      </c>
    </row>
    <row r="2" spans="1:8">
      <c r="A2" s="10" t="s">
        <v>21</v>
      </c>
      <c r="B2" s="14" t="s">
        <v>24</v>
      </c>
      <c r="C2" s="9" t="s">
        <v>55</v>
      </c>
    </row>
    <row r="3" spans="1:8">
      <c r="A3" s="11"/>
      <c r="B3" s="12" t="s">
        <v>23</v>
      </c>
      <c r="C3" s="13"/>
    </row>
    <row r="4" spans="1:8">
      <c r="H4" s="29"/>
    </row>
    <row r="5" spans="1:8" ht="15.75">
      <c r="A5" s="1" t="s">
        <v>25</v>
      </c>
      <c r="B5" s="3"/>
      <c r="D5" s="35" t="s">
        <v>0</v>
      </c>
      <c r="H5" s="28"/>
    </row>
    <row r="6" spans="1:8">
      <c r="A6" s="3" t="s">
        <v>1</v>
      </c>
      <c r="B6" s="3" t="s">
        <v>143</v>
      </c>
      <c r="D6" s="25"/>
      <c r="H6" s="31"/>
    </row>
    <row r="7" spans="1:8">
      <c r="A7" s="3" t="s">
        <v>2</v>
      </c>
      <c r="B7" s="34" t="s">
        <v>142</v>
      </c>
      <c r="D7" s="27" t="s">
        <v>141</v>
      </c>
      <c r="H7" s="31"/>
    </row>
    <row r="8" spans="1:8">
      <c r="A8" s="3" t="s">
        <v>3</v>
      </c>
      <c r="B8" s="34" t="s">
        <v>140</v>
      </c>
      <c r="D8" s="30" t="s">
        <v>139</v>
      </c>
      <c r="H8" s="31"/>
    </row>
    <row r="9" spans="1:8">
      <c r="A9" s="3" t="s">
        <v>4</v>
      </c>
      <c r="B9" s="34" t="s">
        <v>138</v>
      </c>
      <c r="D9" s="30" t="s">
        <v>137</v>
      </c>
      <c r="H9" s="31"/>
    </row>
    <row r="10" spans="1:8">
      <c r="A10" s="3" t="s">
        <v>5</v>
      </c>
      <c r="B10" s="34" t="s">
        <v>136</v>
      </c>
      <c r="D10" s="30" t="s">
        <v>135</v>
      </c>
      <c r="H10" s="31"/>
    </row>
    <row r="11" spans="1:8">
      <c r="A11" s="3" t="s">
        <v>6</v>
      </c>
      <c r="B11" s="3"/>
      <c r="D11" s="30" t="s">
        <v>134</v>
      </c>
      <c r="H11" s="31"/>
    </row>
    <row r="12" spans="1:8">
      <c r="A12" s="3" t="s">
        <v>7</v>
      </c>
      <c r="B12" s="3" t="s">
        <v>102</v>
      </c>
      <c r="D12" s="30" t="s">
        <v>120</v>
      </c>
      <c r="H12" s="31"/>
    </row>
    <row r="13" spans="1:8">
      <c r="A13" s="3" t="s">
        <v>8</v>
      </c>
      <c r="B13" s="3"/>
      <c r="D13" s="30" t="s">
        <v>133</v>
      </c>
      <c r="H13" s="31"/>
    </row>
    <row r="14" spans="1:8">
      <c r="A14" s="3" t="s">
        <v>9</v>
      </c>
      <c r="B14" s="3">
        <v>51000</v>
      </c>
      <c r="D14" s="30" t="s">
        <v>132</v>
      </c>
      <c r="H14" s="31"/>
    </row>
    <row r="15" spans="1:8">
      <c r="A15" s="3" t="s">
        <v>10</v>
      </c>
      <c r="B15" s="3" t="s">
        <v>32</v>
      </c>
      <c r="D15" s="30" t="s">
        <v>131</v>
      </c>
      <c r="H15" s="31"/>
    </row>
    <row r="16" spans="1:8">
      <c r="A16" s="8" t="s">
        <v>11</v>
      </c>
      <c r="B16" s="8" t="s">
        <v>130</v>
      </c>
      <c r="D16" s="30" t="s">
        <v>129</v>
      </c>
      <c r="H16" s="33"/>
    </row>
    <row r="17" spans="1:8">
      <c r="A17" s="7" t="s">
        <v>12</v>
      </c>
      <c r="B17" s="7"/>
      <c r="D17" s="32" t="s">
        <v>128</v>
      </c>
      <c r="H17" s="31"/>
    </row>
    <row r="18" spans="1:8">
      <c r="D18" s="30" t="s">
        <v>127</v>
      </c>
      <c r="H18" s="31"/>
    </row>
    <row r="19" spans="1:8" ht="15.75">
      <c r="A19" s="4" t="s">
        <v>13</v>
      </c>
      <c r="B19" s="5"/>
      <c r="D19" s="30" t="s">
        <v>126</v>
      </c>
      <c r="H19" s="31"/>
    </row>
    <row r="20" spans="1:8">
      <c r="A20" s="5" t="s">
        <v>14</v>
      </c>
      <c r="B20" s="5" t="s">
        <v>125</v>
      </c>
      <c r="D20" s="30" t="s">
        <v>124</v>
      </c>
      <c r="H20" s="31"/>
    </row>
    <row r="21" spans="1:8">
      <c r="A21" s="5" t="s">
        <v>3</v>
      </c>
      <c r="B21" s="15" t="s">
        <v>123</v>
      </c>
      <c r="D21" s="30" t="s">
        <v>122</v>
      </c>
      <c r="H21" s="31"/>
    </row>
    <row r="22" spans="1:8">
      <c r="A22" s="5" t="s">
        <v>15</v>
      </c>
      <c r="B22" s="5" t="s">
        <v>121</v>
      </c>
      <c r="D22" s="30" t="s">
        <v>120</v>
      </c>
      <c r="H22" s="31"/>
    </row>
    <row r="23" spans="1:8">
      <c r="A23" s="5" t="s">
        <v>16</v>
      </c>
      <c r="B23" s="5" t="s">
        <v>119</v>
      </c>
      <c r="D23" s="30" t="s">
        <v>118</v>
      </c>
      <c r="H23" s="29"/>
    </row>
    <row r="24" spans="1:8">
      <c r="A24" s="5" t="s">
        <v>17</v>
      </c>
      <c r="B24" s="5"/>
      <c r="D24" s="6" t="s">
        <v>117</v>
      </c>
      <c r="H24" s="31"/>
    </row>
    <row r="25" spans="1:8">
      <c r="A25" s="5" t="s">
        <v>7</v>
      </c>
      <c r="B25" s="5" t="s">
        <v>102</v>
      </c>
      <c r="D25" s="30" t="s">
        <v>116</v>
      </c>
      <c r="H25" s="29"/>
    </row>
    <row r="26" spans="1:8">
      <c r="A26" s="5" t="s">
        <v>8</v>
      </c>
      <c r="B26" s="5"/>
      <c r="D26" s="6" t="s">
        <v>115</v>
      </c>
      <c r="H26" s="28"/>
    </row>
    <row r="27" spans="1:8">
      <c r="A27" s="5" t="s">
        <v>18</v>
      </c>
      <c r="B27" s="5">
        <v>51000</v>
      </c>
      <c r="D27" s="6" t="s">
        <v>114</v>
      </c>
    </row>
    <row r="28" spans="1:8">
      <c r="A28" s="5" t="s">
        <v>10</v>
      </c>
      <c r="B28" s="5" t="s">
        <v>32</v>
      </c>
      <c r="D28" s="6" t="s">
        <v>113</v>
      </c>
    </row>
    <row r="29" spans="1:8">
      <c r="A29" s="5"/>
      <c r="B29" s="5"/>
      <c r="D29" s="6" t="s">
        <v>112</v>
      </c>
    </row>
    <row r="30" spans="1:8">
      <c r="A30" s="5" t="s">
        <v>19</v>
      </c>
      <c r="B30" s="5" t="s">
        <v>111</v>
      </c>
      <c r="D30" s="27" t="s">
        <v>110</v>
      </c>
    </row>
    <row r="31" spans="1:8">
      <c r="A31" s="5" t="s">
        <v>3</v>
      </c>
      <c r="B31" s="15" t="s">
        <v>109</v>
      </c>
      <c r="D31" s="6" t="s">
        <v>108</v>
      </c>
    </row>
    <row r="32" spans="1:8">
      <c r="A32" s="5" t="s">
        <v>15</v>
      </c>
      <c r="B32" s="5" t="s">
        <v>107</v>
      </c>
      <c r="D32" s="6" t="s">
        <v>106</v>
      </c>
    </row>
    <row r="33" spans="1:8">
      <c r="A33" s="5" t="s">
        <v>16</v>
      </c>
      <c r="B33" s="5" t="s">
        <v>105</v>
      </c>
      <c r="D33" s="6" t="s">
        <v>104</v>
      </c>
    </row>
    <row r="34" spans="1:8">
      <c r="A34" s="5" t="s">
        <v>17</v>
      </c>
      <c r="B34" s="5"/>
      <c r="D34" s="6" t="s">
        <v>103</v>
      </c>
      <c r="H34" s="26"/>
    </row>
    <row r="35" spans="1:8">
      <c r="A35" s="5" t="s">
        <v>7</v>
      </c>
      <c r="B35" s="5" t="s">
        <v>102</v>
      </c>
      <c r="D35" s="6" t="s">
        <v>101</v>
      </c>
    </row>
    <row r="36" spans="1:8">
      <c r="A36" s="5" t="s">
        <v>8</v>
      </c>
      <c r="B36" s="5"/>
      <c r="D36" s="6" t="s">
        <v>100</v>
      </c>
    </row>
    <row r="37" spans="1:8">
      <c r="A37" s="5" t="s">
        <v>18</v>
      </c>
      <c r="B37" s="5">
        <v>51000</v>
      </c>
      <c r="D37" s="25"/>
    </row>
    <row r="38" spans="1:8">
      <c r="A38" s="5" t="s">
        <v>10</v>
      </c>
      <c r="B38" s="5" t="s">
        <v>32</v>
      </c>
      <c r="D38" s="25"/>
    </row>
    <row r="39" spans="1:8">
      <c r="A39" s="5"/>
      <c r="B39" s="5"/>
      <c r="D39" s="25"/>
    </row>
    <row r="40" spans="1:8">
      <c r="A40" s="5" t="s">
        <v>20</v>
      </c>
      <c r="B40" s="5"/>
      <c r="D40" s="25"/>
    </row>
    <row r="41" spans="1:8">
      <c r="A41" s="5" t="s">
        <v>3</v>
      </c>
      <c r="B41" s="5"/>
      <c r="D41" s="25"/>
    </row>
    <row r="42" spans="1:8">
      <c r="A42" s="5" t="s">
        <v>15</v>
      </c>
      <c r="B42" s="5"/>
      <c r="D42" s="25"/>
    </row>
    <row r="43" spans="1:8">
      <c r="A43" s="5" t="s">
        <v>16</v>
      </c>
      <c r="B43" s="5"/>
      <c r="D43" s="25"/>
    </row>
    <row r="44" spans="1:8">
      <c r="A44" s="5" t="s">
        <v>17</v>
      </c>
      <c r="B44" s="5"/>
      <c r="D44" s="25"/>
    </row>
    <row r="45" spans="1:8">
      <c r="A45" s="5" t="s">
        <v>7</v>
      </c>
      <c r="B45" s="5"/>
      <c r="D45" s="25"/>
    </row>
    <row r="46" spans="1:8">
      <c r="A46" s="5" t="s">
        <v>8</v>
      </c>
      <c r="B46" s="5"/>
      <c r="D46" s="25"/>
    </row>
    <row r="47" spans="1:8">
      <c r="A47" s="5" t="s">
        <v>18</v>
      </c>
      <c r="B47" s="5"/>
      <c r="D47" s="25"/>
    </row>
    <row r="48" spans="1:8">
      <c r="A48" s="5" t="s">
        <v>10</v>
      </c>
      <c r="B48" s="5"/>
      <c r="D48" s="25"/>
    </row>
  </sheetData>
  <hyperlinks>
    <hyperlink ref="B21" r:id="rId1" xr:uid="{00000000-0004-0000-0000-000000000000}"/>
    <hyperlink ref="B31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8A76A-BCED-4CCB-9DC7-4207EAEB2522}">
  <dimension ref="A1:D48"/>
  <sheetViews>
    <sheetView zoomScale="80" zoomScaleNormal="80" workbookViewId="0">
      <selection activeCell="H11" sqref="H11"/>
    </sheetView>
  </sheetViews>
  <sheetFormatPr defaultRowHeight="15"/>
  <cols>
    <col min="1" max="1" width="33.42578125" customWidth="1"/>
    <col min="2" max="2" width="60.57031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196</v>
      </c>
      <c r="D6" s="38" t="s">
        <v>195</v>
      </c>
    </row>
    <row r="7" spans="1:4">
      <c r="A7" s="3" t="s">
        <v>2</v>
      </c>
      <c r="B7" s="3" t="s">
        <v>194</v>
      </c>
      <c r="D7" s="6" t="s">
        <v>193</v>
      </c>
    </row>
    <row r="8" spans="1:4">
      <c r="A8" s="3" t="s">
        <v>3</v>
      </c>
      <c r="B8" s="16" t="s">
        <v>192</v>
      </c>
      <c r="D8" s="6" t="s">
        <v>191</v>
      </c>
    </row>
    <row r="9" spans="1:4">
      <c r="A9" s="3" t="s">
        <v>4</v>
      </c>
      <c r="B9" s="23">
        <v>38521434825</v>
      </c>
      <c r="D9" s="6" t="s">
        <v>190</v>
      </c>
    </row>
    <row r="10" spans="1:4">
      <c r="A10" s="3" t="s">
        <v>5</v>
      </c>
      <c r="B10" s="23" t="s">
        <v>148</v>
      </c>
      <c r="D10" s="6" t="s">
        <v>189</v>
      </c>
    </row>
    <row r="11" spans="1:4">
      <c r="A11" s="3" t="s">
        <v>6</v>
      </c>
      <c r="B11" s="23"/>
      <c r="D11" s="6" t="s">
        <v>188</v>
      </c>
    </row>
    <row r="12" spans="1:4">
      <c r="A12" s="3" t="s">
        <v>7</v>
      </c>
      <c r="B12" s="23" t="s">
        <v>145</v>
      </c>
      <c r="D12" s="6" t="s">
        <v>187</v>
      </c>
    </row>
    <row r="13" spans="1:4">
      <c r="A13" s="3" t="s">
        <v>8</v>
      </c>
      <c r="B13" s="23" t="s">
        <v>144</v>
      </c>
      <c r="D13" s="6" t="s">
        <v>186</v>
      </c>
    </row>
    <row r="14" spans="1:4">
      <c r="A14" s="3" t="s">
        <v>9</v>
      </c>
      <c r="B14" s="23">
        <v>21000</v>
      </c>
      <c r="D14" s="6" t="s">
        <v>185</v>
      </c>
    </row>
    <row r="15" spans="1:4">
      <c r="A15" s="3" t="s">
        <v>10</v>
      </c>
      <c r="B15" s="23" t="s">
        <v>32</v>
      </c>
      <c r="D15" s="6" t="s">
        <v>184</v>
      </c>
    </row>
    <row r="16" spans="1:4">
      <c r="A16" s="8" t="s">
        <v>11</v>
      </c>
      <c r="B16" s="23" t="s">
        <v>183</v>
      </c>
      <c r="D16" s="6" t="s">
        <v>182</v>
      </c>
    </row>
    <row r="17" spans="1:4">
      <c r="A17" s="7" t="s">
        <v>12</v>
      </c>
      <c r="B17" s="7"/>
      <c r="D17" s="6" t="s">
        <v>181</v>
      </c>
    </row>
    <row r="18" spans="1:4">
      <c r="D18" s="6" t="s">
        <v>180</v>
      </c>
    </row>
    <row r="19" spans="1:4" ht="15.75">
      <c r="A19" s="4" t="s">
        <v>13</v>
      </c>
      <c r="B19" s="5"/>
      <c r="D19" s="6" t="s">
        <v>179</v>
      </c>
    </row>
    <row r="20" spans="1:4">
      <c r="A20" s="5" t="s">
        <v>14</v>
      </c>
      <c r="B20" s="5" t="s">
        <v>178</v>
      </c>
      <c r="D20" s="6" t="s">
        <v>177</v>
      </c>
    </row>
    <row r="21" spans="1:4">
      <c r="A21" s="5" t="s">
        <v>3</v>
      </c>
      <c r="B21" s="5" t="s">
        <v>176</v>
      </c>
      <c r="D21" s="6" t="s">
        <v>175</v>
      </c>
    </row>
    <row r="22" spans="1:4">
      <c r="A22" s="5" t="s">
        <v>15</v>
      </c>
      <c r="B22" s="37">
        <v>38521545544</v>
      </c>
      <c r="D22" s="6" t="s">
        <v>174</v>
      </c>
    </row>
    <row r="23" spans="1:4">
      <c r="A23" s="5" t="s">
        <v>16</v>
      </c>
      <c r="B23" s="5" t="s">
        <v>173</v>
      </c>
      <c r="D23" s="6" t="s">
        <v>172</v>
      </c>
    </row>
    <row r="24" spans="1:4">
      <c r="A24" s="5" t="s">
        <v>17</v>
      </c>
      <c r="B24" s="5"/>
      <c r="D24" s="6" t="s">
        <v>171</v>
      </c>
    </row>
    <row r="25" spans="1:4">
      <c r="A25" s="5" t="s">
        <v>7</v>
      </c>
      <c r="B25" s="5" t="s">
        <v>145</v>
      </c>
      <c r="D25" s="6" t="s">
        <v>170</v>
      </c>
    </row>
    <row r="26" spans="1:4">
      <c r="A26" s="5" t="s">
        <v>8</v>
      </c>
      <c r="B26" s="5" t="s">
        <v>144</v>
      </c>
      <c r="D26" s="6" t="s">
        <v>169</v>
      </c>
    </row>
    <row r="27" spans="1:4">
      <c r="A27" s="5" t="s">
        <v>18</v>
      </c>
      <c r="B27" s="36">
        <v>21000</v>
      </c>
      <c r="D27" s="6" t="s">
        <v>168</v>
      </c>
    </row>
    <row r="28" spans="1:4">
      <c r="A28" s="5" t="s">
        <v>10</v>
      </c>
      <c r="B28" s="5" t="s">
        <v>32</v>
      </c>
      <c r="D28" s="6" t="s">
        <v>167</v>
      </c>
    </row>
    <row r="29" spans="1:4">
      <c r="A29" s="5"/>
      <c r="B29" s="5"/>
      <c r="D29" s="6" t="s">
        <v>166</v>
      </c>
    </row>
    <row r="30" spans="1:4">
      <c r="A30" s="5" t="s">
        <v>19</v>
      </c>
      <c r="B30" s="5" t="s">
        <v>165</v>
      </c>
      <c r="D30" s="6" t="s">
        <v>164</v>
      </c>
    </row>
    <row r="31" spans="1:4">
      <c r="A31" s="5" t="s">
        <v>3</v>
      </c>
      <c r="B31" s="5" t="s">
        <v>163</v>
      </c>
      <c r="D31" s="6" t="s">
        <v>162</v>
      </c>
    </row>
    <row r="32" spans="1:4">
      <c r="A32" s="5" t="s">
        <v>15</v>
      </c>
      <c r="B32" s="36">
        <v>38521434822</v>
      </c>
      <c r="D32" s="6" t="s">
        <v>161</v>
      </c>
    </row>
    <row r="33" spans="1:4">
      <c r="A33" s="5" t="s">
        <v>16</v>
      </c>
      <c r="B33" s="5" t="s">
        <v>148</v>
      </c>
      <c r="D33" s="6" t="s">
        <v>160</v>
      </c>
    </row>
    <row r="34" spans="1:4">
      <c r="A34" s="5" t="s">
        <v>17</v>
      </c>
      <c r="B34" s="5"/>
      <c r="D34" s="6" t="s">
        <v>159</v>
      </c>
    </row>
    <row r="35" spans="1:4">
      <c r="A35" s="5" t="s">
        <v>7</v>
      </c>
      <c r="B35" s="5" t="s">
        <v>145</v>
      </c>
      <c r="D35" s="6" t="s">
        <v>158</v>
      </c>
    </row>
    <row r="36" spans="1:4">
      <c r="A36" s="5" t="s">
        <v>8</v>
      </c>
      <c r="B36" s="5" t="s">
        <v>144</v>
      </c>
      <c r="D36" s="6" t="s">
        <v>157</v>
      </c>
    </row>
    <row r="37" spans="1:4">
      <c r="A37" s="5" t="s">
        <v>18</v>
      </c>
      <c r="B37" s="36">
        <v>21000</v>
      </c>
      <c r="D37" s="6" t="s">
        <v>156</v>
      </c>
    </row>
    <row r="38" spans="1:4">
      <c r="A38" s="5" t="s">
        <v>10</v>
      </c>
      <c r="B38" s="5" t="s">
        <v>32</v>
      </c>
      <c r="D38" s="6" t="s">
        <v>155</v>
      </c>
    </row>
    <row r="39" spans="1:4">
      <c r="A39" s="5"/>
      <c r="B39" s="5"/>
      <c r="D39" s="6" t="s">
        <v>154</v>
      </c>
    </row>
    <row r="40" spans="1:4">
      <c r="A40" s="5" t="s">
        <v>20</v>
      </c>
      <c r="B40" s="5" t="s">
        <v>153</v>
      </c>
      <c r="D40" s="6" t="s">
        <v>152</v>
      </c>
    </row>
    <row r="41" spans="1:4">
      <c r="A41" s="5" t="s">
        <v>3</v>
      </c>
      <c r="B41" s="5" t="s">
        <v>151</v>
      </c>
      <c r="D41" s="6" t="s">
        <v>150</v>
      </c>
    </row>
    <row r="42" spans="1:4">
      <c r="A42" s="5" t="s">
        <v>15</v>
      </c>
      <c r="B42" s="36">
        <v>38521434836</v>
      </c>
      <c r="D42" s="6" t="s">
        <v>149</v>
      </c>
    </row>
    <row r="43" spans="1:4">
      <c r="A43" s="5" t="s">
        <v>16</v>
      </c>
      <c r="B43" s="5" t="s">
        <v>148</v>
      </c>
      <c r="D43" s="6" t="s">
        <v>147</v>
      </c>
    </row>
    <row r="44" spans="1:4">
      <c r="A44" s="5" t="s">
        <v>17</v>
      </c>
      <c r="B44" s="5"/>
      <c r="D44" s="6" t="s">
        <v>146</v>
      </c>
    </row>
    <row r="45" spans="1:4">
      <c r="A45" s="5" t="s">
        <v>7</v>
      </c>
      <c r="B45" s="5" t="s">
        <v>145</v>
      </c>
      <c r="D45" s="6"/>
    </row>
    <row r="46" spans="1:4">
      <c r="A46" s="5" t="s">
        <v>8</v>
      </c>
      <c r="B46" s="5" t="s">
        <v>144</v>
      </c>
      <c r="D46" s="6"/>
    </row>
    <row r="47" spans="1:4">
      <c r="A47" s="5" t="s">
        <v>18</v>
      </c>
      <c r="B47" s="36">
        <v>21000</v>
      </c>
      <c r="D47" s="6"/>
    </row>
    <row r="48" spans="1:4">
      <c r="A48" s="5" t="s">
        <v>10</v>
      </c>
      <c r="B48" s="5" t="s">
        <v>32</v>
      </c>
      <c r="D48" s="6"/>
    </row>
  </sheetData>
  <hyperlinks>
    <hyperlink ref="D6" r:id="rId1" display="www.unist.hr" xr:uid="{00000000-0004-0000-0000-000000000000}"/>
    <hyperlink ref="B8" r:id="rId2" xr:uid="{00000000-0004-0000-0000-000001000000}"/>
  </hyperlinks>
  <pageMargins left="0.7" right="0.7" top="0.75" bottom="0.75" header="0.3" footer="0.3"/>
  <pageSetup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2BC5-247A-48B3-A0A8-93AC7E498644}">
  <dimension ref="A1:D48"/>
  <sheetViews>
    <sheetView zoomScale="80" zoomScaleNormal="80" workbookViewId="0">
      <selection activeCell="D6" sqref="D6"/>
    </sheetView>
  </sheetViews>
  <sheetFormatPr defaultRowHeight="15"/>
  <cols>
    <col min="1" max="1" width="31.140625" customWidth="1"/>
    <col min="2" max="2" width="42.28515625" customWidth="1"/>
    <col min="3" max="3" width="14" customWidth="1"/>
    <col min="4" max="4" width="48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55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214</v>
      </c>
      <c r="D6" s="6" t="s">
        <v>213</v>
      </c>
    </row>
    <row r="7" spans="1:4">
      <c r="A7" s="3" t="s">
        <v>2</v>
      </c>
      <c r="B7" s="3" t="s">
        <v>212</v>
      </c>
      <c r="D7" s="6"/>
    </row>
    <row r="8" spans="1:4">
      <c r="A8" s="3" t="s">
        <v>3</v>
      </c>
      <c r="B8" s="16" t="s">
        <v>211</v>
      </c>
      <c r="D8" s="6"/>
    </row>
    <row r="9" spans="1:4">
      <c r="A9" s="3" t="s">
        <v>4</v>
      </c>
      <c r="B9" s="3" t="s">
        <v>210</v>
      </c>
      <c r="D9" s="6"/>
    </row>
    <row r="10" spans="1:4">
      <c r="A10" s="3" t="s">
        <v>5</v>
      </c>
      <c r="B10" s="3" t="s">
        <v>199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198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23000</v>
      </c>
      <c r="D14" s="6"/>
    </row>
    <row r="15" spans="1:4">
      <c r="A15" s="3" t="s">
        <v>10</v>
      </c>
      <c r="B15" s="3" t="s">
        <v>197</v>
      </c>
      <c r="D15" s="6"/>
    </row>
    <row r="16" spans="1:4">
      <c r="A16" s="8" t="s">
        <v>11</v>
      </c>
      <c r="B16" s="8">
        <v>10839679016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209</v>
      </c>
      <c r="D20" s="6"/>
    </row>
    <row r="21" spans="1:4">
      <c r="A21" s="5" t="s">
        <v>3</v>
      </c>
      <c r="B21" s="15" t="s">
        <v>208</v>
      </c>
      <c r="D21" s="6"/>
    </row>
    <row r="22" spans="1:4">
      <c r="A22" s="5" t="s">
        <v>15</v>
      </c>
      <c r="B22" s="5" t="s">
        <v>207</v>
      </c>
      <c r="D22" s="6"/>
    </row>
    <row r="23" spans="1:4">
      <c r="A23" s="5" t="s">
        <v>16</v>
      </c>
      <c r="B23" s="5" t="s">
        <v>199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198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5">
        <v>23000</v>
      </c>
      <c r="D27" s="6"/>
    </row>
    <row r="28" spans="1:4">
      <c r="A28" s="5" t="s">
        <v>10</v>
      </c>
      <c r="B28" s="5" t="s">
        <v>197</v>
      </c>
      <c r="D28" s="6"/>
    </row>
    <row r="29" spans="1:4">
      <c r="A29" s="5"/>
      <c r="B29" s="5"/>
      <c r="D29" s="6"/>
    </row>
    <row r="30" spans="1:4">
      <c r="A30" s="5" t="s">
        <v>19</v>
      </c>
      <c r="B30" s="5" t="s">
        <v>206</v>
      </c>
      <c r="D30" s="6"/>
    </row>
    <row r="31" spans="1:4">
      <c r="A31" s="5" t="s">
        <v>3</v>
      </c>
      <c r="B31" s="15" t="s">
        <v>205</v>
      </c>
      <c r="D31" s="6"/>
    </row>
    <row r="32" spans="1:4">
      <c r="A32" s="5" t="s">
        <v>15</v>
      </c>
      <c r="B32" s="5" t="s">
        <v>204</v>
      </c>
      <c r="D32" s="6"/>
    </row>
    <row r="33" spans="1:4">
      <c r="A33" s="5" t="s">
        <v>16</v>
      </c>
      <c r="B33" s="5" t="s">
        <v>203</v>
      </c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 t="s">
        <v>198</v>
      </c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>
        <v>23000</v>
      </c>
      <c r="D37" s="6"/>
    </row>
    <row r="38" spans="1:4">
      <c r="A38" s="5" t="s">
        <v>10</v>
      </c>
      <c r="B38" s="5" t="s">
        <v>197</v>
      </c>
      <c r="D38" s="6"/>
    </row>
    <row r="39" spans="1:4">
      <c r="A39" s="5"/>
      <c r="B39" s="5"/>
      <c r="D39" s="6"/>
    </row>
    <row r="40" spans="1:4">
      <c r="A40" s="5" t="s">
        <v>20</v>
      </c>
      <c r="B40" s="5" t="s">
        <v>202</v>
      </c>
      <c r="D40" s="6"/>
    </row>
    <row r="41" spans="1:4">
      <c r="A41" s="5" t="s">
        <v>3</v>
      </c>
      <c r="B41" s="15" t="s">
        <v>201</v>
      </c>
      <c r="D41" s="6"/>
    </row>
    <row r="42" spans="1:4">
      <c r="A42" s="5" t="s">
        <v>15</v>
      </c>
      <c r="B42" s="5" t="s">
        <v>200</v>
      </c>
      <c r="D42" s="6"/>
    </row>
    <row r="43" spans="1:4">
      <c r="A43" s="5" t="s">
        <v>16</v>
      </c>
      <c r="B43" s="5" t="s">
        <v>199</v>
      </c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 t="s">
        <v>198</v>
      </c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>
        <v>23000</v>
      </c>
      <c r="D47" s="6"/>
    </row>
    <row r="48" spans="1:4">
      <c r="A48" s="5" t="s">
        <v>10</v>
      </c>
      <c r="B48" s="5" t="s">
        <v>197</v>
      </c>
      <c r="D48" s="6"/>
    </row>
  </sheetData>
  <hyperlinks>
    <hyperlink ref="B8" r:id="rId1" xr:uid="{00000000-0004-0000-0000-000000000000}"/>
    <hyperlink ref="B21" r:id="rId2" xr:uid="{00000000-0004-0000-0000-000001000000}"/>
    <hyperlink ref="B31" r:id="rId3" xr:uid="{00000000-0004-0000-0000-000002000000}"/>
    <hyperlink ref="B41" r:id="rId4" xr:uid="{00000000-0004-0000-0000-000003000000}"/>
  </hyperlinks>
  <pageMargins left="0.7" right="0.7" top="0.75" bottom="0.75" header="0.3" footer="0.3"/>
  <pageSetup orientation="portrait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39C91-3BF3-4C70-8081-FC7333F3F315}">
  <dimension ref="A1:D48"/>
  <sheetViews>
    <sheetView zoomScaleNormal="100" workbookViewId="0">
      <selection activeCell="D18" sqref="D18"/>
    </sheetView>
  </sheetViews>
  <sheetFormatPr defaultRowHeight="15"/>
  <cols>
    <col min="1" max="1" width="35.7109375" style="40" bestFit="1" customWidth="1"/>
    <col min="2" max="2" width="60.5703125" style="40" customWidth="1"/>
    <col min="3" max="3" width="7.7109375" style="41" customWidth="1"/>
    <col min="4" max="4" width="60.85546875" style="40" bestFit="1" customWidth="1"/>
    <col min="5" max="16384" width="9.140625" style="40"/>
  </cols>
  <sheetData>
    <row r="1" spans="1:4">
      <c r="C1" s="41" t="s">
        <v>22</v>
      </c>
    </row>
    <row r="2" spans="1:4">
      <c r="A2" s="42" t="s">
        <v>21</v>
      </c>
      <c r="B2" s="59" t="s">
        <v>24</v>
      </c>
      <c r="C2" s="43" t="s">
        <v>55</v>
      </c>
    </row>
    <row r="3" spans="1:4">
      <c r="A3" s="44"/>
      <c r="B3" s="45" t="s">
        <v>23</v>
      </c>
      <c r="C3" s="46"/>
    </row>
    <row r="5" spans="1:4">
      <c r="A5" s="60" t="s">
        <v>25</v>
      </c>
      <c r="B5" s="47"/>
      <c r="D5" s="61" t="s">
        <v>0</v>
      </c>
    </row>
    <row r="6" spans="1:4">
      <c r="A6" s="47" t="s">
        <v>1</v>
      </c>
      <c r="B6" s="47" t="s">
        <v>245</v>
      </c>
      <c r="D6" s="48" t="s">
        <v>268</v>
      </c>
    </row>
    <row r="7" spans="1:4">
      <c r="A7" s="47" t="s">
        <v>2</v>
      </c>
      <c r="B7" s="47" t="s">
        <v>267</v>
      </c>
      <c r="D7" s="48" t="s">
        <v>266</v>
      </c>
    </row>
    <row r="8" spans="1:4">
      <c r="A8" s="47" t="s">
        <v>3</v>
      </c>
      <c r="B8" s="49" t="s">
        <v>265</v>
      </c>
      <c r="D8" s="48" t="s">
        <v>264</v>
      </c>
    </row>
    <row r="9" spans="1:4">
      <c r="A9" s="47" t="s">
        <v>4</v>
      </c>
      <c r="B9" s="47"/>
      <c r="D9" s="48" t="s">
        <v>263</v>
      </c>
    </row>
    <row r="10" spans="1:4">
      <c r="A10" s="47" t="s">
        <v>5</v>
      </c>
      <c r="B10" s="47" t="s">
        <v>243</v>
      </c>
      <c r="D10" s="48" t="s">
        <v>262</v>
      </c>
    </row>
    <row r="11" spans="1:4">
      <c r="A11" s="47" t="s">
        <v>6</v>
      </c>
      <c r="B11" s="47"/>
      <c r="D11" s="48" t="s">
        <v>261</v>
      </c>
    </row>
    <row r="12" spans="1:4">
      <c r="A12" s="47" t="s">
        <v>7</v>
      </c>
      <c r="B12" s="47" t="s">
        <v>215</v>
      </c>
      <c r="D12" s="48" t="s">
        <v>260</v>
      </c>
    </row>
    <row r="13" spans="1:4">
      <c r="A13" s="47" t="s">
        <v>8</v>
      </c>
      <c r="B13" s="47"/>
      <c r="D13" s="48" t="s">
        <v>259</v>
      </c>
    </row>
    <row r="14" spans="1:4">
      <c r="A14" s="47" t="s">
        <v>9</v>
      </c>
      <c r="B14" s="50">
        <v>10000</v>
      </c>
      <c r="D14" s="48" t="s">
        <v>258</v>
      </c>
    </row>
    <row r="15" spans="1:4">
      <c r="A15" s="47" t="s">
        <v>10</v>
      </c>
      <c r="B15" s="47" t="s">
        <v>32</v>
      </c>
      <c r="D15" s="48" t="s">
        <v>257</v>
      </c>
    </row>
    <row r="16" spans="1:4">
      <c r="A16" s="51" t="s">
        <v>11</v>
      </c>
      <c r="B16" s="51" t="s">
        <v>256</v>
      </c>
      <c r="D16" s="48" t="s">
        <v>255</v>
      </c>
    </row>
    <row r="17" spans="1:4">
      <c r="A17" s="52" t="s">
        <v>12</v>
      </c>
      <c r="B17" s="52"/>
      <c r="D17" s="48" t="s">
        <v>254</v>
      </c>
    </row>
    <row r="18" spans="1:4">
      <c r="D18" s="48" t="s">
        <v>253</v>
      </c>
    </row>
    <row r="19" spans="1:4">
      <c r="A19" s="62" t="s">
        <v>13</v>
      </c>
      <c r="B19" s="53"/>
      <c r="D19" s="48" t="s">
        <v>252</v>
      </c>
    </row>
    <row r="20" spans="1:4">
      <c r="A20" s="53" t="s">
        <v>14</v>
      </c>
      <c r="B20" s="53" t="s">
        <v>251</v>
      </c>
      <c r="D20" s="48" t="s">
        <v>250</v>
      </c>
    </row>
    <row r="21" spans="1:4">
      <c r="A21" s="53" t="s">
        <v>3</v>
      </c>
      <c r="B21" s="54" t="s">
        <v>249</v>
      </c>
      <c r="D21" s="48" t="s">
        <v>248</v>
      </c>
    </row>
    <row r="22" spans="1:4">
      <c r="A22" s="53" t="s">
        <v>15</v>
      </c>
      <c r="B22" s="55" t="s">
        <v>247</v>
      </c>
      <c r="D22" s="48" t="s">
        <v>246</v>
      </c>
    </row>
    <row r="23" spans="1:4">
      <c r="A23" s="53" t="s">
        <v>16</v>
      </c>
      <c r="B23" s="53" t="s">
        <v>245</v>
      </c>
      <c r="D23" s="48" t="s">
        <v>244</v>
      </c>
    </row>
    <row r="24" spans="1:4">
      <c r="A24" s="53" t="s">
        <v>17</v>
      </c>
      <c r="B24" s="53" t="s">
        <v>243</v>
      </c>
      <c r="D24" s="48" t="s">
        <v>242</v>
      </c>
    </row>
    <row r="25" spans="1:4">
      <c r="A25" s="53" t="s">
        <v>7</v>
      </c>
      <c r="B25" s="53" t="s">
        <v>215</v>
      </c>
      <c r="D25" s="48" t="s">
        <v>241</v>
      </c>
    </row>
    <row r="26" spans="1:4">
      <c r="A26" s="53" t="s">
        <v>8</v>
      </c>
      <c r="B26" s="53"/>
      <c r="D26" s="48" t="s">
        <v>240</v>
      </c>
    </row>
    <row r="27" spans="1:4">
      <c r="A27" s="53" t="s">
        <v>18</v>
      </c>
      <c r="B27" s="56">
        <v>10000</v>
      </c>
      <c r="D27" s="48" t="s">
        <v>239</v>
      </c>
    </row>
    <row r="28" spans="1:4">
      <c r="A28" s="53" t="s">
        <v>10</v>
      </c>
      <c r="B28" s="53" t="s">
        <v>32</v>
      </c>
      <c r="D28" s="48" t="s">
        <v>238</v>
      </c>
    </row>
    <row r="29" spans="1:4">
      <c r="A29" s="53"/>
      <c r="B29" s="53"/>
      <c r="D29" s="57" t="s">
        <v>237</v>
      </c>
    </row>
    <row r="30" spans="1:4">
      <c r="A30" s="53" t="s">
        <v>19</v>
      </c>
      <c r="B30" s="53" t="s">
        <v>236</v>
      </c>
      <c r="D30" s="48" t="s">
        <v>235</v>
      </c>
    </row>
    <row r="31" spans="1:4">
      <c r="A31" s="53" t="s">
        <v>3</v>
      </c>
      <c r="B31" s="54" t="s">
        <v>234</v>
      </c>
      <c r="D31" s="48" t="s">
        <v>233</v>
      </c>
    </row>
    <row r="32" spans="1:4">
      <c r="A32" s="53" t="s">
        <v>15</v>
      </c>
      <c r="B32" s="55" t="s">
        <v>220</v>
      </c>
      <c r="D32" s="57" t="s">
        <v>232</v>
      </c>
    </row>
    <row r="33" spans="1:4">
      <c r="A33" s="53" t="s">
        <v>16</v>
      </c>
      <c r="B33" s="53" t="s">
        <v>218</v>
      </c>
      <c r="D33" s="48" t="s">
        <v>231</v>
      </c>
    </row>
    <row r="34" spans="1:4">
      <c r="A34" s="53" t="s">
        <v>17</v>
      </c>
      <c r="B34" s="53" t="s">
        <v>216</v>
      </c>
      <c r="D34" s="48" t="s">
        <v>230</v>
      </c>
    </row>
    <row r="35" spans="1:4">
      <c r="A35" s="53" t="s">
        <v>7</v>
      </c>
      <c r="B35" s="53" t="s">
        <v>215</v>
      </c>
      <c r="D35" s="48" t="s">
        <v>229</v>
      </c>
    </row>
    <row r="36" spans="1:4">
      <c r="A36" s="53" t="s">
        <v>8</v>
      </c>
      <c r="B36" s="53"/>
      <c r="D36" s="48" t="s">
        <v>228</v>
      </c>
    </row>
    <row r="37" spans="1:4">
      <c r="A37" s="53" t="s">
        <v>18</v>
      </c>
      <c r="B37" s="56">
        <v>10000</v>
      </c>
      <c r="D37" s="48" t="s">
        <v>227</v>
      </c>
    </row>
    <row r="38" spans="1:4">
      <c r="A38" s="53" t="s">
        <v>10</v>
      </c>
      <c r="B38" s="53" t="s">
        <v>215</v>
      </c>
      <c r="D38" s="48" t="s">
        <v>226</v>
      </c>
    </row>
    <row r="39" spans="1:4">
      <c r="A39" s="53"/>
      <c r="B39" s="53"/>
      <c r="D39" s="57" t="s">
        <v>225</v>
      </c>
    </row>
    <row r="40" spans="1:4">
      <c r="A40" s="53" t="s">
        <v>20</v>
      </c>
      <c r="B40" s="53" t="s">
        <v>224</v>
      </c>
      <c r="D40" s="48" t="s">
        <v>223</v>
      </c>
    </row>
    <row r="41" spans="1:4">
      <c r="A41" s="53" t="s">
        <v>3</v>
      </c>
      <c r="B41" s="54" t="s">
        <v>222</v>
      </c>
      <c r="D41" s="48" t="s">
        <v>221</v>
      </c>
    </row>
    <row r="42" spans="1:4">
      <c r="A42" s="53" t="s">
        <v>15</v>
      </c>
      <c r="B42" s="55" t="s">
        <v>220</v>
      </c>
      <c r="D42" s="48" t="s">
        <v>219</v>
      </c>
    </row>
    <row r="43" spans="1:4">
      <c r="A43" s="53" t="s">
        <v>16</v>
      </c>
      <c r="B43" s="53" t="s">
        <v>218</v>
      </c>
      <c r="D43" s="48" t="s">
        <v>217</v>
      </c>
    </row>
    <row r="44" spans="1:4">
      <c r="A44" s="53" t="s">
        <v>17</v>
      </c>
      <c r="B44" s="53" t="s">
        <v>216</v>
      </c>
      <c r="D44" s="57"/>
    </row>
    <row r="45" spans="1:4">
      <c r="A45" s="53" t="s">
        <v>7</v>
      </c>
      <c r="B45" s="53" t="s">
        <v>215</v>
      </c>
      <c r="D45" s="57"/>
    </row>
    <row r="46" spans="1:4">
      <c r="A46" s="53" t="s">
        <v>8</v>
      </c>
      <c r="B46" s="53"/>
      <c r="D46" s="58"/>
    </row>
    <row r="47" spans="1:4">
      <c r="A47" s="53" t="s">
        <v>18</v>
      </c>
      <c r="B47" s="56">
        <v>10000</v>
      </c>
      <c r="D47" s="58"/>
    </row>
    <row r="48" spans="1:4">
      <c r="A48" s="53" t="s">
        <v>10</v>
      </c>
      <c r="B48" s="53" t="s">
        <v>215</v>
      </c>
      <c r="D48" s="57"/>
    </row>
  </sheetData>
  <hyperlinks>
    <hyperlink ref="B8" r:id="rId1" xr:uid="{00000000-0004-0000-0000-000000000000}"/>
    <hyperlink ref="B21" r:id="rId2" xr:uid="{00000000-0004-0000-0000-000001000000}"/>
    <hyperlink ref="B31" r:id="rId3" xr:uid="{00000000-0004-0000-0000-000002000000}"/>
    <hyperlink ref="B41" r:id="rId4" xr:uid="{00000000-0004-0000-0000-000003000000}"/>
  </hyperlinks>
  <pageMargins left="0.7" right="0.7" top="0.75" bottom="0.75" header="0.3" footer="0.3"/>
  <pageSetup orientation="portrait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0CB1-F3D7-4D65-9471-EE549D14635A}">
  <dimension ref="A1:D48"/>
  <sheetViews>
    <sheetView zoomScale="80" zoomScaleNormal="80" workbookViewId="0">
      <selection activeCell="B19" sqref="B19"/>
    </sheetView>
  </sheetViews>
  <sheetFormatPr defaultRowHeight="15"/>
  <cols>
    <col min="1" max="1" width="33.42578125" customWidth="1"/>
    <col min="2" max="2" width="93.28515625" customWidth="1"/>
    <col min="4" max="4" width="56.42578125" customWidth="1"/>
  </cols>
  <sheetData>
    <row r="1" spans="1:4">
      <c r="C1" t="s">
        <v>22</v>
      </c>
    </row>
    <row r="2" spans="1:4">
      <c r="A2" s="10" t="s">
        <v>21</v>
      </c>
      <c r="B2" s="14" t="s">
        <v>24</v>
      </c>
      <c r="C2" s="9" t="s">
        <v>99</v>
      </c>
    </row>
    <row r="3" spans="1:4">
      <c r="A3" s="11"/>
      <c r="B3" s="12" t="s">
        <v>23</v>
      </c>
      <c r="C3" s="13"/>
    </row>
    <row r="5" spans="1:4" ht="15.75">
      <c r="A5" s="1" t="s">
        <v>25</v>
      </c>
      <c r="B5" s="3"/>
      <c r="D5" s="2" t="s">
        <v>0</v>
      </c>
    </row>
    <row r="6" spans="1:4">
      <c r="A6" s="3" t="s">
        <v>1</v>
      </c>
      <c r="B6" s="3" t="s">
        <v>278</v>
      </c>
      <c r="D6" s="38" t="s">
        <v>277</v>
      </c>
    </row>
    <row r="7" spans="1:4">
      <c r="A7" s="3" t="s">
        <v>2</v>
      </c>
      <c r="B7" s="3" t="s">
        <v>276</v>
      </c>
      <c r="D7" s="6"/>
    </row>
    <row r="8" spans="1:4">
      <c r="A8" s="3" t="s">
        <v>3</v>
      </c>
      <c r="B8" s="49" t="s">
        <v>275</v>
      </c>
      <c r="D8" s="6"/>
    </row>
    <row r="9" spans="1:4">
      <c r="A9" s="3" t="s">
        <v>4</v>
      </c>
      <c r="B9" s="90" t="s">
        <v>274</v>
      </c>
      <c r="D9" s="6"/>
    </row>
    <row r="10" spans="1:4">
      <c r="A10" s="3" t="s">
        <v>5</v>
      </c>
      <c r="B10" s="89" t="s">
        <v>270</v>
      </c>
      <c r="D10" s="6"/>
    </row>
    <row r="11" spans="1:4">
      <c r="A11" s="3" t="s">
        <v>6</v>
      </c>
      <c r="B11" s="3"/>
      <c r="D11" s="6"/>
    </row>
    <row r="12" spans="1:4">
      <c r="A12" s="3" t="s">
        <v>7</v>
      </c>
      <c r="B12" s="3" t="s">
        <v>215</v>
      </c>
      <c r="D12" s="6"/>
    </row>
    <row r="13" spans="1:4">
      <c r="A13" s="3" t="s">
        <v>8</v>
      </c>
      <c r="B13" s="3"/>
      <c r="D13" s="6"/>
    </row>
    <row r="14" spans="1:4">
      <c r="A14" s="3" t="s">
        <v>9</v>
      </c>
      <c r="B14" s="3">
        <v>10000</v>
      </c>
      <c r="D14" s="6"/>
    </row>
    <row r="15" spans="1:4">
      <c r="A15" s="3" t="s">
        <v>10</v>
      </c>
      <c r="B15" s="3" t="s">
        <v>32</v>
      </c>
      <c r="D15" s="6"/>
    </row>
    <row r="16" spans="1:4">
      <c r="A16" s="8" t="s">
        <v>11</v>
      </c>
      <c r="B16" s="8" t="s">
        <v>269</v>
      </c>
      <c r="D16" s="6"/>
    </row>
    <row r="17" spans="1:4">
      <c r="A17" s="7" t="s">
        <v>12</v>
      </c>
      <c r="B17" s="7"/>
      <c r="D17" s="6"/>
    </row>
    <row r="18" spans="1:4">
      <c r="D18" s="6"/>
    </row>
    <row r="19" spans="1:4" ht="15.75">
      <c r="A19" s="4" t="s">
        <v>13</v>
      </c>
      <c r="B19" s="5"/>
      <c r="D19" s="6"/>
    </row>
    <row r="20" spans="1:4">
      <c r="A20" s="5" t="s">
        <v>14</v>
      </c>
      <c r="B20" s="5" t="s">
        <v>273</v>
      </c>
      <c r="D20" s="6"/>
    </row>
    <row r="21" spans="1:4">
      <c r="A21" s="5" t="s">
        <v>3</v>
      </c>
      <c r="B21" s="15" t="s">
        <v>272</v>
      </c>
      <c r="D21" s="6"/>
    </row>
    <row r="22" spans="1:4">
      <c r="A22" s="5" t="s">
        <v>15</v>
      </c>
      <c r="B22" s="5" t="s">
        <v>271</v>
      </c>
      <c r="D22" s="6"/>
    </row>
    <row r="23" spans="1:4">
      <c r="A23" s="5" t="s">
        <v>16</v>
      </c>
      <c r="B23" s="5" t="s">
        <v>270</v>
      </c>
      <c r="D23" s="6"/>
    </row>
    <row r="24" spans="1:4">
      <c r="A24" s="5" t="s">
        <v>17</v>
      </c>
      <c r="B24" s="5"/>
      <c r="D24" s="6"/>
    </row>
    <row r="25" spans="1:4">
      <c r="A25" s="5" t="s">
        <v>7</v>
      </c>
      <c r="B25" s="5" t="s">
        <v>215</v>
      </c>
      <c r="D25" s="6"/>
    </row>
    <row r="26" spans="1:4">
      <c r="A26" s="5" t="s">
        <v>8</v>
      </c>
      <c r="B26" s="5"/>
      <c r="D26" s="6"/>
    </row>
    <row r="27" spans="1:4">
      <c r="A27" s="5" t="s">
        <v>18</v>
      </c>
      <c r="B27" s="91" t="s">
        <v>269</v>
      </c>
      <c r="D27" s="6"/>
    </row>
    <row r="28" spans="1:4">
      <c r="A28" s="5" t="s">
        <v>10</v>
      </c>
      <c r="B28" s="5" t="s">
        <v>32</v>
      </c>
      <c r="D28" s="6"/>
    </row>
    <row r="29" spans="1:4">
      <c r="A29" s="5"/>
      <c r="B29" s="5"/>
      <c r="D29" s="6"/>
    </row>
    <row r="30" spans="1:4">
      <c r="A30" s="5" t="s">
        <v>19</v>
      </c>
      <c r="B30" s="5"/>
      <c r="D30" s="6"/>
    </row>
    <row r="31" spans="1:4">
      <c r="A31" s="5" t="s">
        <v>3</v>
      </c>
      <c r="B31" s="5"/>
      <c r="D31" s="6"/>
    </row>
    <row r="32" spans="1:4">
      <c r="A32" s="5" t="s">
        <v>15</v>
      </c>
      <c r="B32" s="5"/>
      <c r="D32" s="6"/>
    </row>
    <row r="33" spans="1:4">
      <c r="A33" s="5" t="s">
        <v>16</v>
      </c>
      <c r="B33" s="5"/>
      <c r="D33" s="6"/>
    </row>
    <row r="34" spans="1:4">
      <c r="A34" s="5" t="s">
        <v>17</v>
      </c>
      <c r="B34" s="5"/>
      <c r="D34" s="6"/>
    </row>
    <row r="35" spans="1:4">
      <c r="A35" s="5" t="s">
        <v>7</v>
      </c>
      <c r="B35" s="5"/>
      <c r="D35" s="6"/>
    </row>
    <row r="36" spans="1:4">
      <c r="A36" s="5" t="s">
        <v>8</v>
      </c>
      <c r="B36" s="5"/>
      <c r="D36" s="6"/>
    </row>
    <row r="37" spans="1:4">
      <c r="A37" s="5" t="s">
        <v>18</v>
      </c>
      <c r="B37" s="5"/>
      <c r="D37" s="6"/>
    </row>
    <row r="38" spans="1:4">
      <c r="A38" s="5" t="s">
        <v>10</v>
      </c>
      <c r="B38" s="5"/>
      <c r="D38" s="6"/>
    </row>
    <row r="39" spans="1:4">
      <c r="A39" s="5"/>
      <c r="B39" s="5"/>
      <c r="D39" s="6"/>
    </row>
    <row r="40" spans="1:4">
      <c r="A40" s="5" t="s">
        <v>20</v>
      </c>
      <c r="B40" s="5"/>
      <c r="D40" s="6"/>
    </row>
    <row r="41" spans="1:4">
      <c r="A41" s="5" t="s">
        <v>3</v>
      </c>
      <c r="B41" s="5"/>
      <c r="D41" s="6"/>
    </row>
    <row r="42" spans="1:4">
      <c r="A42" s="5" t="s">
        <v>15</v>
      </c>
      <c r="B42" s="5"/>
      <c r="D42" s="6"/>
    </row>
    <row r="43" spans="1:4">
      <c r="A43" s="5" t="s">
        <v>16</v>
      </c>
      <c r="B43" s="5"/>
      <c r="D43" s="6"/>
    </row>
    <row r="44" spans="1:4">
      <c r="A44" s="5" t="s">
        <v>17</v>
      </c>
      <c r="B44" s="5"/>
      <c r="D44" s="6"/>
    </row>
    <row r="45" spans="1:4">
      <c r="A45" s="5" t="s">
        <v>7</v>
      </c>
      <c r="B45" s="5"/>
      <c r="D45" s="6"/>
    </row>
    <row r="46" spans="1:4">
      <c r="A46" s="5" t="s">
        <v>8</v>
      </c>
      <c r="B46" s="5"/>
      <c r="D46" s="6"/>
    </row>
    <row r="47" spans="1:4">
      <c r="A47" s="5" t="s">
        <v>18</v>
      </c>
      <c r="B47" s="5"/>
      <c r="D47" s="6"/>
    </row>
    <row r="48" spans="1:4">
      <c r="A48" s="5" t="s">
        <v>10</v>
      </c>
      <c r="B48" s="5"/>
      <c r="D48" s="6"/>
    </row>
  </sheetData>
  <hyperlinks>
    <hyperlink ref="D6" r:id="rId1" xr:uid="{00000000-0004-0000-0000-000000000000}"/>
    <hyperlink ref="B8" r:id="rId2" display="mailto:rektorat@unicath.hr" xr:uid="{00000000-0004-0000-0000-000001000000}"/>
    <hyperlink ref="B21" r:id="rId3" xr:uid="{00000000-0004-0000-0000-000002000000}"/>
  </hyperlinks>
  <pageMargins left="0.7" right="0.7" top="0.75" bottom="0.75" header="0.3" footer="0.3"/>
  <pageSetup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56C8BC9638549AF746848A98456E2" ma:contentTypeVersion="10" ma:contentTypeDescription="Create a new document." ma:contentTypeScope="" ma:versionID="cc3f87fa0dfb2b1e02865625929c8366">
  <xsd:schema xmlns:xsd="http://www.w3.org/2001/XMLSchema" xmlns:xs="http://www.w3.org/2001/XMLSchema" xmlns:p="http://schemas.microsoft.com/office/2006/metadata/properties" xmlns:ns1="http://schemas.microsoft.com/sharepoint/v3" xmlns:ns3="fb56b694-0f57-46a6-97ba-aadcd4eea2be" targetNamespace="http://schemas.microsoft.com/office/2006/metadata/properties" ma:root="true" ma:fieldsID="5aef3ed37c8fa6f6c469a3c3e75a438c" ns1:_="" ns3:_="">
    <xsd:import namespace="http://schemas.microsoft.com/sharepoint/v3"/>
    <xsd:import namespace="fb56b694-0f57-46a6-97ba-aadcd4eea2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6b694-0f57-46a6-97ba-aadcd4eea2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7933B5-E6E4-4F8A-9BD1-DA2D4D761A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A8D0FF-356A-4F3B-87E0-72ED241AF64C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fb56b694-0f57-46a6-97ba-aadcd4eea2be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DFC92F2-A331-4D95-B5EE-EFB6927B8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56b694-0f57-46a6-97ba-aadcd4eea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38</vt:i4>
      </vt:variant>
    </vt:vector>
  </HeadingPairs>
  <TitlesOfParts>
    <vt:vector size="38" baseType="lpstr">
      <vt:lpstr>UNIDU</vt:lpstr>
      <vt:lpstr>UNIN</vt:lpstr>
      <vt:lpstr>UNIOS</vt:lpstr>
      <vt:lpstr>UNIPU</vt:lpstr>
      <vt:lpstr>UNIRI</vt:lpstr>
      <vt:lpstr>UNIST</vt:lpstr>
      <vt:lpstr>UNIZD</vt:lpstr>
      <vt:lpstr>UNIZG</vt:lpstr>
      <vt:lpstr>HKS</vt:lpstr>
      <vt:lpstr>DHMZ</vt:lpstr>
      <vt:lpstr>EIHP</vt:lpstr>
      <vt:lpstr>EIZG</vt:lpstr>
      <vt:lpstr>HGI</vt:lpstr>
      <vt:lpstr>HHI</vt:lpstr>
      <vt:lpstr>HIP</vt:lpstr>
      <vt:lpstr>HVI</vt:lpstr>
      <vt:lpstr>IDI</vt:lpstr>
      <vt:lpstr>IEF</vt:lpstr>
      <vt:lpstr>IFS</vt:lpstr>
      <vt:lpstr>IFZG</vt:lpstr>
      <vt:lpstr>IHJJ</vt:lpstr>
      <vt:lpstr>IJF</vt:lpstr>
      <vt:lpstr>KRS</vt:lpstr>
      <vt:lpstr>IMI</vt:lpstr>
      <vt:lpstr>IMIN</vt:lpstr>
      <vt:lpstr>INANTRO</vt:lpstr>
      <vt:lpstr>IPTPO</vt:lpstr>
      <vt:lpstr>IPU</vt:lpstr>
      <vt:lpstr>IRB</vt:lpstr>
      <vt:lpstr>IRMO</vt:lpstr>
      <vt:lpstr>IZOR</vt:lpstr>
      <vt:lpstr>IZTZG</vt:lpstr>
      <vt:lpstr>PILAR</vt:lpstr>
      <vt:lpstr>POLJINOS</vt:lpstr>
      <vt:lpstr>STIN</vt:lpstr>
      <vt:lpstr>SUMINS</vt:lpstr>
      <vt:lpstr>IARH</vt:lpstr>
      <vt:lpstr>HAZU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Gwendolen Grant</dc:creator>
  <cp:keywords/>
  <dc:description/>
  <cp:lastModifiedBy>Sonja Borak</cp:lastModifiedBy>
  <cp:revision/>
  <dcterms:created xsi:type="dcterms:W3CDTF">2019-09-29T13:32:55Z</dcterms:created>
  <dcterms:modified xsi:type="dcterms:W3CDTF">2020-02-12T07:17:22Z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0x0101008E456C8BC9638549AF746848A98456E2</vt:lpwstr>
  </property>
</Properties>
</file>